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Shared drives\Examinations Admin\Timetables\JANUARY 2020\"/>
    </mc:Choice>
  </mc:AlternateContent>
  <xr:revisionPtr revIDLastSave="0" documentId="8_{B70D906A-3591-45C2-9A42-FA4D8914538D}" xr6:coauthVersionLast="36" xr6:coauthVersionMax="36" xr10:uidLastSave="{00000000-0000-0000-0000-000000000000}"/>
  <bookViews>
    <workbookView xWindow="0" yWindow="0" windowWidth="15360" windowHeight="7680" xr2:uid="{00000000-000D-0000-FFFF-FFFF00000000}"/>
  </bookViews>
  <sheets>
    <sheet name="Sort by Date " sheetId="5" r:id="rId1"/>
    <sheet name="Sort by Subject" sheetId="8" r:id="rId2"/>
  </sheets>
  <definedNames>
    <definedName name="_xlnm._FilterDatabase" localSheetId="0" hidden="1">'Sort by Date '!$A$1:$N$60</definedName>
    <definedName name="_xlnm._FilterDatabase" localSheetId="1" hidden="1">'Sort by Subject'!$A$2:$N$7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5" l="1"/>
  <c r="C43" i="5"/>
  <c r="E20" i="5"/>
  <c r="C20" i="5"/>
  <c r="E60" i="8"/>
  <c r="C60" i="8"/>
  <c r="E59" i="8"/>
  <c r="C59" i="8"/>
  <c r="E29" i="8" l="1"/>
  <c r="C29" i="8"/>
  <c r="E44" i="8"/>
  <c r="C44" i="8"/>
  <c r="E48" i="8"/>
  <c r="C48" i="8"/>
  <c r="E46" i="8"/>
  <c r="C46" i="8"/>
  <c r="E25" i="8"/>
  <c r="C25" i="8"/>
  <c r="E40" i="8"/>
  <c r="C40" i="8"/>
  <c r="E58" i="8"/>
  <c r="C58" i="8"/>
  <c r="E57" i="8"/>
  <c r="C57" i="8"/>
  <c r="E43" i="8"/>
  <c r="C43" i="8"/>
  <c r="E37" i="8"/>
  <c r="C37" i="8"/>
  <c r="E38" i="8"/>
  <c r="C38" i="8"/>
  <c r="E12" i="8"/>
  <c r="C12" i="8"/>
  <c r="E10" i="8"/>
  <c r="C10" i="8"/>
  <c r="E52" i="8"/>
  <c r="C52" i="8"/>
  <c r="E31" i="8"/>
  <c r="C31" i="8"/>
  <c r="E15" i="8"/>
  <c r="C15" i="8"/>
  <c r="E24" i="8"/>
  <c r="C24" i="8"/>
  <c r="E50" i="8"/>
  <c r="C50" i="8"/>
  <c r="E28" i="8"/>
  <c r="C28" i="8"/>
  <c r="E20" i="8"/>
  <c r="C20" i="8"/>
  <c r="E14" i="8"/>
  <c r="C14" i="8"/>
  <c r="E56" i="8"/>
  <c r="C56" i="8"/>
  <c r="E42" i="8"/>
  <c r="C42" i="8"/>
  <c r="E45" i="8"/>
  <c r="C45" i="8"/>
  <c r="E35" i="8"/>
  <c r="C35" i="8"/>
  <c r="E34" i="8"/>
  <c r="C34" i="8"/>
  <c r="E6" i="8"/>
  <c r="C6" i="8"/>
  <c r="E39" i="8"/>
  <c r="C39" i="8"/>
  <c r="E27" i="8"/>
  <c r="C27" i="8"/>
  <c r="E3" i="8"/>
  <c r="C3" i="8"/>
  <c r="E21" i="8"/>
  <c r="C21" i="8"/>
  <c r="E5" i="8"/>
  <c r="C5" i="8"/>
  <c r="E49" i="8"/>
  <c r="C49" i="8"/>
  <c r="E19" i="8"/>
  <c r="C19" i="8"/>
  <c r="E16" i="8"/>
  <c r="C16" i="8"/>
  <c r="E55" i="8"/>
  <c r="C55" i="8"/>
  <c r="E51" i="8"/>
  <c r="C51" i="8"/>
  <c r="E23" i="8"/>
  <c r="C23" i="8"/>
  <c r="E17" i="8"/>
  <c r="C17" i="8"/>
  <c r="E53" i="8"/>
  <c r="C53" i="8"/>
  <c r="E30" i="8"/>
  <c r="C30" i="8"/>
  <c r="E9" i="8"/>
  <c r="C9" i="8"/>
  <c r="E47" i="8"/>
  <c r="C47" i="8"/>
  <c r="E11" i="8"/>
  <c r="C11" i="8"/>
  <c r="E13" i="8"/>
  <c r="C13" i="8"/>
  <c r="E18" i="8"/>
  <c r="C18" i="8"/>
  <c r="E2" i="8"/>
  <c r="C2" i="8"/>
  <c r="E7" i="8"/>
  <c r="C7" i="8"/>
  <c r="E41" i="8"/>
  <c r="C41" i="8"/>
  <c r="E36" i="8"/>
  <c r="C36" i="8"/>
  <c r="E26" i="8"/>
  <c r="C26" i="8"/>
  <c r="E22" i="8"/>
  <c r="C22" i="8"/>
  <c r="E54" i="8"/>
  <c r="C54" i="8"/>
  <c r="E33" i="8"/>
  <c r="C33" i="8"/>
  <c r="E32" i="8"/>
  <c r="C32" i="8"/>
  <c r="E8" i="8"/>
  <c r="C8" i="8"/>
  <c r="E4" i="8"/>
  <c r="C4" i="8"/>
  <c r="E4" i="5"/>
  <c r="E12" i="5"/>
  <c r="E42" i="5" l="1"/>
  <c r="E27" i="5"/>
  <c r="E49" i="5"/>
  <c r="E30" i="5"/>
  <c r="E51" i="5"/>
  <c r="C51" i="5"/>
  <c r="E60" i="5"/>
  <c r="C60" i="5"/>
  <c r="E41" i="5"/>
  <c r="C41" i="5"/>
  <c r="C37" i="5"/>
  <c r="C58" i="5"/>
  <c r="E37" i="5"/>
  <c r="E58" i="5"/>
  <c r="E8" i="5"/>
  <c r="C8" i="5"/>
  <c r="C9" i="5"/>
  <c r="C56" i="5"/>
  <c r="E56" i="5"/>
  <c r="E44" i="5"/>
  <c r="C44" i="5"/>
  <c r="E22" i="5"/>
  <c r="E40" i="5"/>
  <c r="E39" i="5"/>
  <c r="E14" i="5"/>
  <c r="E17" i="5"/>
  <c r="E3" i="5"/>
  <c r="E33" i="5"/>
  <c r="E28" i="5"/>
  <c r="E2" i="5"/>
  <c r="E10" i="5" l="1"/>
  <c r="C10" i="5"/>
  <c r="E54" i="5" l="1"/>
  <c r="C54" i="5"/>
  <c r="E31" i="5"/>
  <c r="C31" i="5"/>
  <c r="E46" i="5"/>
  <c r="E18" i="5"/>
  <c r="E29" i="5"/>
  <c r="E21" i="5"/>
  <c r="E15" i="5"/>
  <c r="E53" i="5"/>
  <c r="E38" i="5"/>
  <c r="E6" i="5"/>
  <c r="E52" i="5"/>
  <c r="E16" i="5"/>
  <c r="E55" i="5"/>
  <c r="E32" i="5"/>
  <c r="E50" i="5"/>
  <c r="E7" i="5"/>
  <c r="E26" i="5"/>
  <c r="E13" i="5"/>
  <c r="E25" i="5"/>
  <c r="E45" i="5"/>
  <c r="E48" i="5"/>
  <c r="E11" i="5"/>
  <c r="E24" i="5"/>
  <c r="E19" i="5"/>
  <c r="E47" i="5"/>
  <c r="E23" i="5"/>
  <c r="E57" i="5"/>
  <c r="E36" i="5"/>
  <c r="E9" i="5"/>
  <c r="E35" i="5"/>
  <c r="E5" i="5"/>
  <c r="E34" i="5"/>
  <c r="C50" i="5" l="1"/>
  <c r="C11" i="5" l="1"/>
  <c r="E59" i="5" l="1"/>
  <c r="C59" i="5"/>
  <c r="C29" i="5"/>
  <c r="C45" i="5"/>
  <c r="C57" i="5"/>
  <c r="C55" i="5"/>
  <c r="C46" i="5"/>
  <c r="C33" i="5"/>
  <c r="C21" i="5"/>
  <c r="C42" i="5"/>
  <c r="C53" i="5"/>
  <c r="C52" i="5"/>
  <c r="C48" i="5"/>
  <c r="C47" i="5"/>
  <c r="C49" i="5"/>
  <c r="C40" i="5"/>
  <c r="C39" i="5"/>
  <c r="C38" i="5"/>
  <c r="C36" i="5"/>
  <c r="C35" i="5"/>
  <c r="C34" i="5"/>
  <c r="C30" i="5"/>
  <c r="C32" i="5"/>
  <c r="C28" i="5"/>
  <c r="C18" i="5"/>
  <c r="C19" i="5"/>
  <c r="C17" i="5"/>
  <c r="C27" i="5"/>
  <c r="C26" i="5"/>
  <c r="C25" i="5"/>
  <c r="C24" i="5"/>
  <c r="C23" i="5"/>
  <c r="C22" i="5"/>
  <c r="C16" i="5"/>
  <c r="C15" i="5"/>
  <c r="C14" i="5"/>
  <c r="C13" i="5"/>
  <c r="C6" i="5"/>
  <c r="C7" i="5"/>
  <c r="C5" i="5"/>
  <c r="C4" i="5"/>
  <c r="C3" i="5"/>
  <c r="C2" i="5"/>
  <c r="C12" i="5"/>
</calcChain>
</file>

<file path=xl/sharedStrings.xml><?xml version="1.0" encoding="utf-8"?>
<sst xmlns="http://schemas.openxmlformats.org/spreadsheetml/2006/main" count="974" uniqueCount="149">
  <si>
    <t>DAY</t>
  </si>
  <si>
    <t>DATE</t>
  </si>
  <si>
    <t>REGISTER</t>
  </si>
  <si>
    <t>START</t>
  </si>
  <si>
    <t>END</t>
  </si>
  <si>
    <t>ORI</t>
  </si>
  <si>
    <t>BOARD</t>
  </si>
  <si>
    <t>LEVEL</t>
  </si>
  <si>
    <t>CODE</t>
  </si>
  <si>
    <t>EXAM TITLE</t>
  </si>
  <si>
    <t>DURATION</t>
  </si>
  <si>
    <t>CANDIDATES</t>
  </si>
  <si>
    <t>No of Cand</t>
  </si>
  <si>
    <t>VENUE</t>
  </si>
  <si>
    <t>Mon</t>
  </si>
  <si>
    <t>AM</t>
  </si>
  <si>
    <t>Edexcel</t>
  </si>
  <si>
    <t>GCE AS (IAL)</t>
  </si>
  <si>
    <t>External</t>
  </si>
  <si>
    <t>Tue</t>
  </si>
  <si>
    <t>PM</t>
  </si>
  <si>
    <t>GCE A2 (IAL)</t>
  </si>
  <si>
    <t>Biology: Paper 1</t>
  </si>
  <si>
    <t xml:space="preserve">Biology: Paper 2  </t>
  </si>
  <si>
    <t>Fri</t>
  </si>
  <si>
    <t>Thu</t>
  </si>
  <si>
    <t>Wed</t>
  </si>
  <si>
    <t xml:space="preserve">Chemistry unit 4: Rates, Equilibria and Further Organic Chemistry </t>
  </si>
  <si>
    <t xml:space="preserve">Chemistry: Paper 1     </t>
  </si>
  <si>
    <t xml:space="preserve">Chemistry: Paper 2     </t>
  </si>
  <si>
    <t>Economics unit 1: Markets in Action</t>
  </si>
  <si>
    <t xml:space="preserve">Economics unit 3: Business Behaviour </t>
  </si>
  <si>
    <t>WET01</t>
  </si>
  <si>
    <t>English Literature 1: Post-2000 Poetry and Prose</t>
  </si>
  <si>
    <t>Further Pure Mathematics: Paper 1</t>
  </si>
  <si>
    <t>Further Pure Mathematics: Paper 2</t>
  </si>
  <si>
    <t>WMA01</t>
  </si>
  <si>
    <t>Mathematics: Core Mathematics C12</t>
  </si>
  <si>
    <t>WMA02</t>
  </si>
  <si>
    <t>Mathematics: Core Mathematics C34</t>
  </si>
  <si>
    <t>WDM01</t>
  </si>
  <si>
    <t>Mathematics: Decision Maths D1</t>
  </si>
  <si>
    <t>WFM01</t>
  </si>
  <si>
    <t>Mathematics: Further Pure F1</t>
  </si>
  <si>
    <t>WME01</t>
  </si>
  <si>
    <t xml:space="preserve">Mathematics: Mechanics M1    </t>
  </si>
  <si>
    <t>WME02</t>
  </si>
  <si>
    <t>Mathematics: Mechanics M2</t>
  </si>
  <si>
    <t>WME03</t>
  </si>
  <si>
    <t xml:space="preserve">Mathematics: Mechanics M3  </t>
  </si>
  <si>
    <t>WST01</t>
  </si>
  <si>
    <t>Mathematics: Statistics S1</t>
  </si>
  <si>
    <t>WST02</t>
  </si>
  <si>
    <t>Mathematics: Statistics S2</t>
  </si>
  <si>
    <t xml:space="preserve">Physics: Paper 1    </t>
  </si>
  <si>
    <t xml:space="preserve">Physics: Paper 2   </t>
  </si>
  <si>
    <t>WPS01</t>
  </si>
  <si>
    <t>Psychology unit 1: Social and cognitive psychology</t>
  </si>
  <si>
    <t>WPS02</t>
  </si>
  <si>
    <t>Psychology unit 2: Biological psychology, learning theories and development</t>
  </si>
  <si>
    <t>WPS03</t>
  </si>
  <si>
    <t>Psychology unit 3: Applications of Psychology</t>
  </si>
  <si>
    <t>WEN01</t>
  </si>
  <si>
    <t>WEN02</t>
  </si>
  <si>
    <t>Note: The TIMES of exam are  subject to change and so you are strongly advised to check on the website for the latest draft for the time of exam a day or two before coming for your exams.</t>
  </si>
  <si>
    <t>Harrow+External</t>
  </si>
  <si>
    <t>English Language 1: Context and Identity</t>
  </si>
  <si>
    <t xml:space="preserve">English Language 2: Language in Transition </t>
  </si>
  <si>
    <t>English Literature 2: Drama</t>
  </si>
  <si>
    <t>WET02</t>
  </si>
  <si>
    <t>WPS04</t>
  </si>
  <si>
    <t>Psychology unit 4: Clinical Psychology and Psychological skills</t>
  </si>
  <si>
    <t>WMA11</t>
  </si>
  <si>
    <r>
      <t>Mathematics: Pure Maths 1</t>
    </r>
    <r>
      <rPr>
        <sz val="10"/>
        <color rgb="FFFF0000"/>
        <rFont val="Calibri"/>
        <family val="2"/>
        <scheme val="minor"/>
      </rPr>
      <t xml:space="preserve"> (new)</t>
    </r>
  </si>
  <si>
    <t>Exam Hall</t>
  </si>
  <si>
    <t>4BI1/1BR</t>
  </si>
  <si>
    <t>4BI1/2BR</t>
  </si>
  <si>
    <t>4CH1/1CR</t>
  </si>
  <si>
    <t>4CH1/2CR</t>
  </si>
  <si>
    <t>4EC1/01R</t>
  </si>
  <si>
    <t>Economics Paper 1: Microeconomics and Business Economics</t>
  </si>
  <si>
    <t>4EB1/01R</t>
  </si>
  <si>
    <t>English Language B Paper 1: Reading and Writing</t>
  </si>
  <si>
    <t>4PM1/01R</t>
  </si>
  <si>
    <t>4PM1/02R</t>
  </si>
  <si>
    <t>4MA1/1FR</t>
  </si>
  <si>
    <t>4MA1/2FR</t>
  </si>
  <si>
    <t>4MA1/1HR</t>
  </si>
  <si>
    <t>Mathematics A: Paper 1 (Higher)</t>
  </si>
  <si>
    <t>Mathematics A: Paper 2 (Foundation)</t>
  </si>
  <si>
    <t>Mathematics A: Paper 1 (Foundation)</t>
  </si>
  <si>
    <t>4MA1/2HR</t>
  </si>
  <si>
    <t>Mathematics A: Paper 2 (Higher)</t>
  </si>
  <si>
    <t>4PH1/1PR</t>
  </si>
  <si>
    <t>4PH1/2PR</t>
  </si>
  <si>
    <t>WBI11</t>
  </si>
  <si>
    <t xml:space="preserve">Biology unit 1: Molecules, Diet, Transport and Health  </t>
  </si>
  <si>
    <t>WBI12</t>
  </si>
  <si>
    <t>Biology unit 2: Cells, Development, Biodiversity and Conservation</t>
  </si>
  <si>
    <t>WBI13</t>
  </si>
  <si>
    <t>Biology unit 3: Practical skills in Biology I</t>
  </si>
  <si>
    <t>WBI14</t>
  </si>
  <si>
    <t>Biology unit 4: Energy, Environment, Microbiology and Immunity</t>
  </si>
  <si>
    <t>WBS11</t>
  </si>
  <si>
    <t>Business unit 1: Marketing and People</t>
  </si>
  <si>
    <t>WBS12</t>
  </si>
  <si>
    <t>Business unit 2: Managing Business Activities</t>
  </si>
  <si>
    <t>Business unit 3: Business Decisions and Strategy</t>
  </si>
  <si>
    <t>WBS13</t>
  </si>
  <si>
    <t>WCH11</t>
  </si>
  <si>
    <t xml:space="preserve">Chemistry unit 1: Structure, Bonding and Introduction to Organic Chemistry   </t>
  </si>
  <si>
    <t>WCH12</t>
  </si>
  <si>
    <t>Chemistry unit 2: Energetics, Group Chemistry, Halogrnoalkanes and Alcohol</t>
  </si>
  <si>
    <t>WCH13</t>
  </si>
  <si>
    <t>Chemistry unit 3:  Practical Skills in Chemistry</t>
  </si>
  <si>
    <t>WCH14</t>
  </si>
  <si>
    <t>WEC11</t>
  </si>
  <si>
    <t>Economics unit 2: Macroeconomic Performance and Policy</t>
  </si>
  <si>
    <t>WEC12</t>
  </si>
  <si>
    <t>WEC13</t>
  </si>
  <si>
    <t>English Language 3: Crafting Language (Writing)</t>
  </si>
  <si>
    <t>English Language 4: Investigating Lamguage</t>
  </si>
  <si>
    <t>WEN03</t>
  </si>
  <si>
    <t>WEN04</t>
  </si>
  <si>
    <t>WET03</t>
  </si>
  <si>
    <t>English Literature 3: Poetry and Prose</t>
  </si>
  <si>
    <t>WET04</t>
  </si>
  <si>
    <t>English Literature 4: Shakespeare and Pre-1900 Poetry</t>
  </si>
  <si>
    <t>WMA12</t>
  </si>
  <si>
    <r>
      <t>Mathematics: Pure Maths 2</t>
    </r>
    <r>
      <rPr>
        <sz val="10"/>
        <color rgb="FFFF0000"/>
        <rFont val="Calibri"/>
        <family val="2"/>
        <scheme val="minor"/>
      </rPr>
      <t xml:space="preserve"> (new)</t>
    </r>
  </si>
  <si>
    <t>WMA13</t>
  </si>
  <si>
    <r>
      <t xml:space="preserve">Mathematics: Pure Maths 3 </t>
    </r>
    <r>
      <rPr>
        <sz val="10"/>
        <color rgb="FFFF0000"/>
        <rFont val="Calibri"/>
        <family val="2"/>
        <scheme val="minor"/>
      </rPr>
      <t>(new)</t>
    </r>
  </si>
  <si>
    <t>WDM11</t>
  </si>
  <si>
    <t>Mathematics: Decision Maths 1</t>
  </si>
  <si>
    <t>WPH11</t>
  </si>
  <si>
    <t>Physics unit 1: Mechanics and Materials</t>
  </si>
  <si>
    <t>WPH12</t>
  </si>
  <si>
    <t>Physics unit 2: Waves and Electricity</t>
  </si>
  <si>
    <t>WPH13</t>
  </si>
  <si>
    <t>Physics unit 3: Practical Skills in Physics I</t>
  </si>
  <si>
    <t>WPH14</t>
  </si>
  <si>
    <t>Physics unit 4: Further Mechanics, Fields and Particles</t>
  </si>
  <si>
    <t>IGCSE  ( R)</t>
  </si>
  <si>
    <t>GCE AS</t>
  </si>
  <si>
    <t>PS01</t>
  </si>
  <si>
    <t>PS02</t>
  </si>
  <si>
    <r>
      <t>Psychology 1: Introductory Topics in Psychology</t>
    </r>
    <r>
      <rPr>
        <b/>
        <sz val="10"/>
        <rFont val="Calibri"/>
        <family val="2"/>
      </rPr>
      <t xml:space="preserve">    </t>
    </r>
  </si>
  <si>
    <r>
      <t xml:space="preserve">Psychology 2: Biopsych., Devel. and Research Methods 1 </t>
    </r>
    <r>
      <rPr>
        <b/>
        <sz val="10"/>
        <rFont val="Calibri"/>
        <family val="2"/>
      </rPr>
      <t xml:space="preserve">  </t>
    </r>
  </si>
  <si>
    <t>OxfordAQA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</si>
</sst>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9">
    <xf numFmtId="0" fontId="0" fillId="0" borderId="0" xfId="0"/>
    <xf numFmtId="16" fontId="2" fillId="3" borderId="1" xfId="0" applyNumberFormat="1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left"/>
    </xf>
    <xf numFmtId="18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15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5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Fill="1"/>
    <xf numFmtId="0" fontId="4" fillId="0" borderId="0" xfId="0" applyFont="1"/>
    <xf numFmtId="15" fontId="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18" fontId="4" fillId="0" borderId="1" xfId="0" applyNumberFormat="1" applyFont="1" applyFill="1" applyBorder="1" applyAlignment="1">
      <alignment horizontal="center"/>
    </xf>
    <xf numFmtId="18" fontId="4" fillId="0" borderId="1" xfId="0" applyNumberFormat="1" applyFont="1" applyFill="1" applyBorder="1" applyAlignment="1">
      <alignment horizontal="left"/>
    </xf>
    <xf numFmtId="2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left"/>
    </xf>
    <xf numFmtId="15" fontId="4" fillId="0" borderId="1" xfId="1" applyNumberFormat="1" applyFont="1" applyFill="1" applyBorder="1" applyAlignment="1">
      <alignment horizontal="left"/>
    </xf>
    <xf numFmtId="18" fontId="4" fillId="0" borderId="1" xfId="1" applyNumberFormat="1" applyFont="1" applyFill="1" applyBorder="1" applyAlignment="1">
      <alignment horizontal="left"/>
    </xf>
    <xf numFmtId="18" fontId="4" fillId="0" borderId="1" xfId="1" applyNumberFormat="1" applyFont="1" applyFill="1" applyBorder="1" applyAlignment="1">
      <alignment horizontal="center"/>
    </xf>
    <xf numFmtId="20" fontId="4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/>
    <xf numFmtId="20" fontId="4" fillId="0" borderId="1" xfId="1" applyNumberFormat="1" applyFont="1" applyFill="1" applyBorder="1" applyAlignment="1">
      <alignment horizontal="center"/>
    </xf>
    <xf numFmtId="20" fontId="9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vertical="center"/>
    </xf>
    <xf numFmtId="18" fontId="4" fillId="0" borderId="1" xfId="1" applyNumberFormat="1" applyFont="1" applyFill="1" applyBorder="1" applyAlignment="1" applyProtection="1">
      <alignment horizontal="left"/>
      <protection locked="0"/>
    </xf>
    <xf numFmtId="18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>
      <alignment horizontal="left"/>
    </xf>
    <xf numFmtId="15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20" fontId="4" fillId="0" borderId="0" xfId="1" applyNumberFormat="1" applyFont="1" applyFill="1" applyBorder="1" applyAlignment="1">
      <alignment horizontal="center"/>
    </xf>
    <xf numFmtId="15" fontId="10" fillId="3" borderId="2" xfId="0" applyNumberFormat="1" applyFont="1" applyFill="1" applyBorder="1" applyAlignment="1">
      <alignment horizontal="left"/>
    </xf>
    <xf numFmtId="18" fontId="10" fillId="3" borderId="3" xfId="0" applyNumberFormat="1" applyFont="1" applyFill="1" applyBorder="1" applyAlignment="1">
      <alignment horizontal="left"/>
    </xf>
    <xf numFmtId="18" fontId="10" fillId="3" borderId="1" xfId="0" applyNumberFormat="1" applyFont="1" applyFill="1" applyBorder="1" applyAlignment="1">
      <alignment horizontal="left"/>
    </xf>
    <xf numFmtId="18" fontId="11" fillId="0" borderId="0" xfId="1" applyNumberFormat="1" applyFont="1" applyFill="1" applyBorder="1" applyAlignment="1">
      <alignment horizontal="left"/>
    </xf>
    <xf numFmtId="18" fontId="11" fillId="0" borderId="0" xfId="0" applyNumberFormat="1" applyFont="1" applyFill="1" applyBorder="1" applyAlignment="1" applyProtection="1">
      <alignment horizontal="left"/>
      <protection locked="0"/>
    </xf>
    <xf numFmtId="15" fontId="12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5" fontId="11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15" fontId="4" fillId="4" borderId="1" xfId="0" applyNumberFormat="1" applyFont="1" applyFill="1" applyBorder="1" applyAlignment="1">
      <alignment horizontal="left"/>
    </xf>
    <xf numFmtId="18" fontId="4" fillId="4" borderId="1" xfId="0" applyNumberFormat="1" applyFont="1" applyFill="1" applyBorder="1" applyAlignment="1">
      <alignment horizontal="left"/>
    </xf>
    <xf numFmtId="18" fontId="4" fillId="4" borderId="1" xfId="0" applyNumberFormat="1" applyFont="1" applyFill="1" applyBorder="1" applyAlignment="1" applyProtection="1">
      <alignment horizontal="left"/>
      <protection locked="0"/>
    </xf>
    <xf numFmtId="18" fontId="4" fillId="4" borderId="1" xfId="0" applyNumberFormat="1" applyFont="1" applyFill="1" applyBorder="1" applyAlignment="1">
      <alignment horizontal="center"/>
    </xf>
    <xf numFmtId="20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15" fontId="4" fillId="4" borderId="1" xfId="1" applyNumberFormat="1" applyFont="1" applyFill="1" applyBorder="1" applyAlignment="1">
      <alignment horizontal="left"/>
    </xf>
    <xf numFmtId="18" fontId="4" fillId="4" borderId="1" xfId="1" applyNumberFormat="1" applyFont="1" applyFill="1" applyBorder="1" applyAlignment="1">
      <alignment horizontal="left"/>
    </xf>
    <xf numFmtId="18" fontId="4" fillId="4" borderId="1" xfId="1" applyNumberFormat="1" applyFont="1" applyFill="1" applyBorder="1" applyAlignment="1" applyProtection="1">
      <alignment horizontal="left"/>
      <protection locked="0"/>
    </xf>
    <xf numFmtId="18" fontId="4" fillId="4" borderId="1" xfId="1" applyNumberFormat="1" applyFont="1" applyFill="1" applyBorder="1" applyAlignment="1">
      <alignment horizontal="center"/>
    </xf>
    <xf numFmtId="20" fontId="4" fillId="4" borderId="1" xfId="1" applyNumberFormat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4" borderId="0" xfId="0" applyFont="1" applyFill="1"/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1" applyFont="1" applyFill="1" applyBorder="1" applyAlignment="1"/>
    <xf numFmtId="20" fontId="4" fillId="4" borderId="1" xfId="1" applyNumberFormat="1" applyFont="1" applyFill="1" applyBorder="1" applyAlignment="1">
      <alignment horizontal="center"/>
    </xf>
    <xf numFmtId="15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6" fillId="0" borderId="4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20" fontId="15" fillId="0" borderId="4" xfId="0" applyNumberFormat="1" applyFont="1" applyBorder="1" applyAlignment="1">
      <alignment horizontal="center"/>
    </xf>
    <xf numFmtId="18" fontId="4" fillId="0" borderId="0" xfId="1" applyNumberFormat="1" applyFont="1" applyFill="1" applyBorder="1" applyAlignment="1">
      <alignment horizontal="left"/>
    </xf>
    <xf numFmtId="18" fontId="4" fillId="0" borderId="0" xfId="1" applyNumberFormat="1" applyFont="1" applyFill="1" applyBorder="1" applyAlignment="1" applyProtection="1">
      <alignment horizontal="left"/>
      <protection locked="0"/>
    </xf>
    <xf numFmtId="18" fontId="15" fillId="0" borderId="4" xfId="0" applyNumberFormat="1" applyFont="1" applyBorder="1" applyAlignment="1">
      <alignment horizontal="left"/>
    </xf>
    <xf numFmtId="15" fontId="15" fillId="0" borderId="4" xfId="0" applyNumberFormat="1" applyFont="1" applyBorder="1" applyAlignment="1">
      <alignment horizontal="left"/>
    </xf>
    <xf numFmtId="18" fontId="15" fillId="4" borderId="4" xfId="0" applyNumberFormat="1" applyFont="1" applyFill="1" applyBorder="1" applyAlignment="1">
      <alignment horizontal="left"/>
    </xf>
    <xf numFmtId="15" fontId="15" fillId="4" borderId="4" xfId="0" applyNumberFormat="1" applyFont="1" applyFill="1" applyBorder="1" applyAlignment="1">
      <alignment horizontal="left"/>
    </xf>
    <xf numFmtId="15" fontId="15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49" fontId="16" fillId="4" borderId="4" xfId="0" applyNumberFormat="1" applyFont="1" applyFill="1" applyBorder="1" applyAlignment="1">
      <alignment horizontal="left"/>
    </xf>
    <xf numFmtId="49" fontId="15" fillId="4" borderId="4" xfId="0" applyNumberFormat="1" applyFont="1" applyFill="1" applyBorder="1" applyAlignment="1">
      <alignment horizontal="left"/>
    </xf>
    <xf numFmtId="20" fontId="15" fillId="4" borderId="4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</cellXfs>
  <cellStyles count="2">
    <cellStyle name="20% - Accent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69"/>
  <sheetViews>
    <sheetView tabSelected="1" zoomScale="110" zoomScaleNormal="110" workbookViewId="0">
      <selection activeCell="E8" sqref="E8"/>
    </sheetView>
  </sheetViews>
  <sheetFormatPr defaultColWidth="9.140625" defaultRowHeight="12.75" x14ac:dyDescent="0.2"/>
  <cols>
    <col min="1" max="1" width="6.140625" style="14" customWidth="1"/>
    <col min="2" max="2" width="10.140625" style="15" customWidth="1"/>
    <col min="3" max="3" width="10.140625" style="55" customWidth="1"/>
    <col min="4" max="4" width="10" style="56" customWidth="1"/>
    <col min="5" max="5" width="9.28515625" style="56" customWidth="1"/>
    <col min="6" max="6" width="5.85546875" style="10" customWidth="1"/>
    <col min="7" max="7" width="10.5703125" style="16" bestFit="1" customWidth="1"/>
    <col min="8" max="8" width="14.140625" style="16" customWidth="1"/>
    <col min="9" max="9" width="10.5703125" style="16" customWidth="1"/>
    <col min="10" max="10" width="65" style="16" customWidth="1"/>
    <col min="11" max="11" width="7.28515625" style="16" customWidth="1"/>
    <col min="12" max="12" width="14.5703125" style="17" customWidth="1"/>
    <col min="13" max="13" width="10.140625" style="17" customWidth="1"/>
    <col min="14" max="14" width="11" style="16" customWidth="1"/>
    <col min="15" max="16384" width="9.140625" style="20"/>
  </cols>
  <sheetData>
    <row r="1" spans="1:14" s="18" customFormat="1" ht="15.75" customHeight="1" x14ac:dyDescent="0.2">
      <c r="A1" s="1" t="s">
        <v>0</v>
      </c>
      <c r="B1" s="2" t="s">
        <v>1</v>
      </c>
      <c r="C1" s="46" t="s">
        <v>2</v>
      </c>
      <c r="D1" s="47" t="s">
        <v>3</v>
      </c>
      <c r="E1" s="48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6" t="s">
        <v>10</v>
      </c>
      <c r="L1" s="4" t="s">
        <v>11</v>
      </c>
      <c r="M1" s="4" t="s">
        <v>12</v>
      </c>
      <c r="N1" s="4" t="s">
        <v>13</v>
      </c>
    </row>
    <row r="2" spans="1:14" s="74" customFormat="1" ht="13.5" customHeight="1" x14ac:dyDescent="0.2">
      <c r="A2" s="64" t="s">
        <v>19</v>
      </c>
      <c r="B2" s="65">
        <v>43837</v>
      </c>
      <c r="C2" s="66">
        <f t="shared" ref="C2:C34" si="0">D2-0.0104166666666667</f>
        <v>0.51041666666666663</v>
      </c>
      <c r="D2" s="67">
        <v>0.52083333333333337</v>
      </c>
      <c r="E2" s="66">
        <f t="shared" ref="E2:E34" si="1">D2+K2</f>
        <v>0.58333333333333337</v>
      </c>
      <c r="F2" s="68" t="s">
        <v>15</v>
      </c>
      <c r="G2" s="64" t="s">
        <v>16</v>
      </c>
      <c r="H2" s="64" t="s">
        <v>17</v>
      </c>
      <c r="I2" s="64" t="s">
        <v>95</v>
      </c>
      <c r="J2" s="64" t="s">
        <v>96</v>
      </c>
      <c r="K2" s="69">
        <v>6.25E-2</v>
      </c>
      <c r="L2" s="70" t="s">
        <v>18</v>
      </c>
      <c r="M2" s="70"/>
      <c r="N2" s="70" t="s">
        <v>74</v>
      </c>
    </row>
    <row r="3" spans="1:14" s="74" customFormat="1" ht="13.5" customHeight="1" x14ac:dyDescent="0.2">
      <c r="A3" s="64" t="s">
        <v>19</v>
      </c>
      <c r="B3" s="65">
        <v>43837</v>
      </c>
      <c r="C3" s="66">
        <f t="shared" si="0"/>
        <v>0.51041666666666663</v>
      </c>
      <c r="D3" s="67">
        <v>0.52083333333333337</v>
      </c>
      <c r="E3" s="66">
        <f t="shared" si="1"/>
        <v>0.60416666666666674</v>
      </c>
      <c r="F3" s="68" t="s">
        <v>15</v>
      </c>
      <c r="G3" s="64" t="s">
        <v>16</v>
      </c>
      <c r="H3" s="64" t="s">
        <v>17</v>
      </c>
      <c r="I3" s="64" t="s">
        <v>103</v>
      </c>
      <c r="J3" s="64" t="s">
        <v>104</v>
      </c>
      <c r="K3" s="69">
        <v>8.3333333333333329E-2</v>
      </c>
      <c r="L3" s="70" t="s">
        <v>65</v>
      </c>
      <c r="M3" s="70"/>
      <c r="N3" s="70" t="s">
        <v>74</v>
      </c>
    </row>
    <row r="4" spans="1:14" s="74" customFormat="1" ht="13.5" customHeight="1" x14ac:dyDescent="0.2">
      <c r="A4" s="64" t="s">
        <v>19</v>
      </c>
      <c r="B4" s="65">
        <v>43837</v>
      </c>
      <c r="C4" s="66">
        <f t="shared" si="0"/>
        <v>0.51041666666666663</v>
      </c>
      <c r="D4" s="67">
        <v>0.52083333333333337</v>
      </c>
      <c r="E4" s="66">
        <f t="shared" si="1"/>
        <v>0.60416666666666674</v>
      </c>
      <c r="F4" s="68" t="s">
        <v>15</v>
      </c>
      <c r="G4" s="64" t="s">
        <v>16</v>
      </c>
      <c r="H4" s="64" t="s">
        <v>142</v>
      </c>
      <c r="I4" s="64" t="s">
        <v>85</v>
      </c>
      <c r="J4" s="64" t="s">
        <v>90</v>
      </c>
      <c r="K4" s="69">
        <v>8.3333333333333329E-2</v>
      </c>
      <c r="L4" s="70" t="s">
        <v>18</v>
      </c>
      <c r="M4" s="70"/>
      <c r="N4" s="63" t="s">
        <v>74</v>
      </c>
    </row>
    <row r="5" spans="1:14" s="74" customFormat="1" ht="13.5" customHeight="1" x14ac:dyDescent="0.2">
      <c r="A5" s="64" t="s">
        <v>19</v>
      </c>
      <c r="B5" s="65">
        <v>43837</v>
      </c>
      <c r="C5" s="66">
        <f t="shared" si="0"/>
        <v>0.51041666666666663</v>
      </c>
      <c r="D5" s="67">
        <v>0.52083333333333337</v>
      </c>
      <c r="E5" s="66">
        <f t="shared" si="1"/>
        <v>0.60416666666666674</v>
      </c>
      <c r="F5" s="68" t="s">
        <v>15</v>
      </c>
      <c r="G5" s="64" t="s">
        <v>16</v>
      </c>
      <c r="H5" s="64" t="s">
        <v>142</v>
      </c>
      <c r="I5" s="64" t="s">
        <v>87</v>
      </c>
      <c r="J5" s="64" t="s">
        <v>88</v>
      </c>
      <c r="K5" s="69">
        <v>8.3333333333333329E-2</v>
      </c>
      <c r="L5" s="70" t="s">
        <v>18</v>
      </c>
      <c r="M5" s="70"/>
      <c r="N5" s="63" t="s">
        <v>74</v>
      </c>
    </row>
    <row r="6" spans="1:14" s="74" customFormat="1" ht="13.5" customHeight="1" x14ac:dyDescent="0.2">
      <c r="A6" s="64" t="s">
        <v>19</v>
      </c>
      <c r="B6" s="65">
        <v>43837</v>
      </c>
      <c r="C6" s="66">
        <f t="shared" si="0"/>
        <v>0.63541666666666663</v>
      </c>
      <c r="D6" s="60">
        <v>0.64583333333333337</v>
      </c>
      <c r="E6" s="66">
        <f t="shared" si="1"/>
        <v>0.71875</v>
      </c>
      <c r="F6" s="68" t="s">
        <v>20</v>
      </c>
      <c r="G6" s="64" t="s">
        <v>16</v>
      </c>
      <c r="H6" s="64" t="s">
        <v>21</v>
      </c>
      <c r="I6" s="64" t="s">
        <v>140</v>
      </c>
      <c r="J6" s="64" t="s">
        <v>141</v>
      </c>
      <c r="K6" s="69">
        <v>7.2916666666666671E-2</v>
      </c>
      <c r="L6" s="70" t="s">
        <v>18</v>
      </c>
      <c r="M6" s="70"/>
      <c r="N6" s="70" t="s">
        <v>74</v>
      </c>
    </row>
    <row r="7" spans="1:14" s="74" customFormat="1" ht="13.5" customHeight="1" x14ac:dyDescent="0.2">
      <c r="A7" s="64" t="s">
        <v>19</v>
      </c>
      <c r="B7" s="65">
        <v>43837</v>
      </c>
      <c r="C7" s="66">
        <f t="shared" si="0"/>
        <v>0.63541666666666663</v>
      </c>
      <c r="D7" s="60">
        <v>0.64583333333333337</v>
      </c>
      <c r="E7" s="66">
        <f t="shared" si="1"/>
        <v>0.71875</v>
      </c>
      <c r="F7" s="68" t="s">
        <v>20</v>
      </c>
      <c r="G7" s="64" t="s">
        <v>16</v>
      </c>
      <c r="H7" s="57" t="s">
        <v>17</v>
      </c>
      <c r="I7" s="75" t="s">
        <v>62</v>
      </c>
      <c r="J7" s="76" t="s">
        <v>66</v>
      </c>
      <c r="K7" s="69">
        <v>7.2916666666666671E-2</v>
      </c>
      <c r="L7" s="70" t="s">
        <v>18</v>
      </c>
      <c r="M7" s="70"/>
      <c r="N7" s="70" t="s">
        <v>74</v>
      </c>
    </row>
    <row r="8" spans="1:14" s="19" customFormat="1" ht="13.5" customHeight="1" x14ac:dyDescent="0.2">
      <c r="A8" s="27" t="s">
        <v>26</v>
      </c>
      <c r="B8" s="6">
        <v>43838</v>
      </c>
      <c r="C8" s="25">
        <f t="shared" si="0"/>
        <v>0.51041666666666663</v>
      </c>
      <c r="D8" s="40">
        <v>0.52083333333333337</v>
      </c>
      <c r="E8" s="25">
        <f t="shared" si="1"/>
        <v>0.60416666666666674</v>
      </c>
      <c r="F8" s="24" t="s">
        <v>15</v>
      </c>
      <c r="G8" s="7" t="s">
        <v>16</v>
      </c>
      <c r="H8" s="7" t="s">
        <v>17</v>
      </c>
      <c r="I8" s="7" t="s">
        <v>32</v>
      </c>
      <c r="J8" s="7" t="s">
        <v>33</v>
      </c>
      <c r="K8" s="26">
        <v>8.3333333333333329E-2</v>
      </c>
      <c r="L8" s="5" t="s">
        <v>65</v>
      </c>
      <c r="M8" s="5"/>
      <c r="N8" s="32" t="s">
        <v>74</v>
      </c>
    </row>
    <row r="9" spans="1:14" s="19" customFormat="1" ht="13.5" customHeight="1" x14ac:dyDescent="0.2">
      <c r="A9" s="7" t="s">
        <v>26</v>
      </c>
      <c r="B9" s="6">
        <v>43838</v>
      </c>
      <c r="C9" s="25">
        <f t="shared" si="0"/>
        <v>0.51041666666666663</v>
      </c>
      <c r="D9" s="40">
        <v>0.52083333333333337</v>
      </c>
      <c r="E9" s="25">
        <f t="shared" si="1"/>
        <v>0.625</v>
      </c>
      <c r="F9" s="24" t="s">
        <v>15</v>
      </c>
      <c r="G9" s="7" t="s">
        <v>16</v>
      </c>
      <c r="H9" s="7" t="s">
        <v>17</v>
      </c>
      <c r="I9" s="7" t="s">
        <v>36</v>
      </c>
      <c r="J9" s="7" t="s">
        <v>37</v>
      </c>
      <c r="K9" s="26">
        <v>0.10416666666666667</v>
      </c>
      <c r="L9" s="5" t="s">
        <v>65</v>
      </c>
      <c r="M9" s="5"/>
      <c r="N9" s="32" t="s">
        <v>74</v>
      </c>
    </row>
    <row r="10" spans="1:14" s="19" customFormat="1" ht="13.5" customHeight="1" x14ac:dyDescent="0.2">
      <c r="A10" s="27" t="s">
        <v>26</v>
      </c>
      <c r="B10" s="28">
        <v>43838</v>
      </c>
      <c r="C10" s="25">
        <f t="shared" si="0"/>
        <v>0.51041666666666663</v>
      </c>
      <c r="D10" s="40">
        <v>0.52083333333333337</v>
      </c>
      <c r="E10" s="25">
        <f t="shared" si="1"/>
        <v>0.58333333333333337</v>
      </c>
      <c r="F10" s="24" t="s">
        <v>15</v>
      </c>
      <c r="G10" s="7" t="s">
        <v>16</v>
      </c>
      <c r="H10" s="27" t="s">
        <v>17</v>
      </c>
      <c r="I10" s="7" t="s">
        <v>72</v>
      </c>
      <c r="J10" s="7" t="s">
        <v>73</v>
      </c>
      <c r="K10" s="26">
        <v>6.25E-2</v>
      </c>
      <c r="L10" s="5" t="s">
        <v>65</v>
      </c>
      <c r="M10" s="5"/>
      <c r="N10" s="32" t="s">
        <v>74</v>
      </c>
    </row>
    <row r="11" spans="1:14" s="19" customFormat="1" ht="13.5" customHeight="1" x14ac:dyDescent="0.2">
      <c r="A11" s="7" t="s">
        <v>26</v>
      </c>
      <c r="B11" s="6">
        <v>43838</v>
      </c>
      <c r="C11" s="25">
        <f t="shared" si="0"/>
        <v>0.63541666666666663</v>
      </c>
      <c r="D11" s="40">
        <v>0.64583333333333337</v>
      </c>
      <c r="E11" s="25">
        <f t="shared" si="1"/>
        <v>0.71875</v>
      </c>
      <c r="F11" s="24" t="s">
        <v>20</v>
      </c>
      <c r="G11" s="7" t="s">
        <v>16</v>
      </c>
      <c r="H11" s="7" t="s">
        <v>21</v>
      </c>
      <c r="I11" s="7" t="s">
        <v>101</v>
      </c>
      <c r="J11" s="7" t="s">
        <v>102</v>
      </c>
      <c r="K11" s="26">
        <v>7.2916666666666671E-2</v>
      </c>
      <c r="L11" s="5" t="s">
        <v>18</v>
      </c>
      <c r="M11" s="5"/>
      <c r="N11" s="32" t="s">
        <v>74</v>
      </c>
    </row>
    <row r="12" spans="1:14" s="19" customFormat="1" ht="13.5" customHeight="1" x14ac:dyDescent="0.2">
      <c r="A12" s="7" t="s">
        <v>26</v>
      </c>
      <c r="B12" s="6">
        <v>43838</v>
      </c>
      <c r="C12" s="25">
        <f t="shared" si="0"/>
        <v>0.63541666666666663</v>
      </c>
      <c r="D12" s="40">
        <v>0.64583333333333337</v>
      </c>
      <c r="E12" s="25">
        <f t="shared" si="1"/>
        <v>0.72916666666666674</v>
      </c>
      <c r="F12" s="24" t="s">
        <v>20</v>
      </c>
      <c r="G12" s="7" t="s">
        <v>16</v>
      </c>
      <c r="H12" s="7" t="s">
        <v>142</v>
      </c>
      <c r="I12" s="7" t="s">
        <v>75</v>
      </c>
      <c r="J12" s="7" t="s">
        <v>22</v>
      </c>
      <c r="K12" s="26">
        <v>8.3333333333333329E-2</v>
      </c>
      <c r="L12" s="5" t="s">
        <v>18</v>
      </c>
      <c r="M12" s="5"/>
      <c r="N12" s="5" t="s">
        <v>74</v>
      </c>
    </row>
    <row r="13" spans="1:14" s="19" customFormat="1" ht="13.5" customHeight="1" x14ac:dyDescent="0.2">
      <c r="A13" s="7" t="s">
        <v>26</v>
      </c>
      <c r="B13" s="6">
        <v>43838</v>
      </c>
      <c r="C13" s="25">
        <f t="shared" si="0"/>
        <v>0.63541666666666663</v>
      </c>
      <c r="D13" s="40">
        <v>0.64583333333333337</v>
      </c>
      <c r="E13" s="25">
        <f t="shared" si="1"/>
        <v>0.71875</v>
      </c>
      <c r="F13" s="24" t="s">
        <v>20</v>
      </c>
      <c r="G13" s="7" t="s">
        <v>16</v>
      </c>
      <c r="H13" s="7" t="s">
        <v>17</v>
      </c>
      <c r="I13" s="7" t="s">
        <v>116</v>
      </c>
      <c r="J13" s="7" t="s">
        <v>30</v>
      </c>
      <c r="K13" s="26">
        <v>7.2916666666666671E-2</v>
      </c>
      <c r="L13" s="5" t="s">
        <v>18</v>
      </c>
      <c r="M13" s="5"/>
      <c r="N13" s="32" t="s">
        <v>74</v>
      </c>
    </row>
    <row r="14" spans="1:14" s="74" customFormat="1" ht="13.5" customHeight="1" x14ac:dyDescent="0.2">
      <c r="A14" s="64" t="s">
        <v>25</v>
      </c>
      <c r="B14" s="65">
        <v>43839</v>
      </c>
      <c r="C14" s="66">
        <f t="shared" si="0"/>
        <v>0.51041666666666663</v>
      </c>
      <c r="D14" s="67">
        <v>0.52083333333333337</v>
      </c>
      <c r="E14" s="66">
        <f t="shared" si="1"/>
        <v>0.58333333333333337</v>
      </c>
      <c r="F14" s="68" t="s">
        <v>15</v>
      </c>
      <c r="G14" s="64" t="s">
        <v>16</v>
      </c>
      <c r="H14" s="64" t="s">
        <v>17</v>
      </c>
      <c r="I14" s="64" t="s">
        <v>109</v>
      </c>
      <c r="J14" s="64" t="s">
        <v>110</v>
      </c>
      <c r="K14" s="69">
        <v>6.25E-2</v>
      </c>
      <c r="L14" s="63" t="s">
        <v>65</v>
      </c>
      <c r="M14" s="70"/>
      <c r="N14" s="70" t="s">
        <v>74</v>
      </c>
    </row>
    <row r="15" spans="1:14" s="74" customFormat="1" ht="13.5" customHeight="1" x14ac:dyDescent="0.2">
      <c r="A15" s="64" t="s">
        <v>25</v>
      </c>
      <c r="B15" s="65">
        <v>43839</v>
      </c>
      <c r="C15" s="66">
        <f t="shared" si="0"/>
        <v>0.51041666666666663</v>
      </c>
      <c r="D15" s="67">
        <v>0.52083333333333337</v>
      </c>
      <c r="E15" s="66">
        <f t="shared" si="1"/>
        <v>0.60416666666666674</v>
      </c>
      <c r="F15" s="68" t="s">
        <v>15</v>
      </c>
      <c r="G15" s="64" t="s">
        <v>16</v>
      </c>
      <c r="H15" s="64" t="s">
        <v>142</v>
      </c>
      <c r="I15" s="64" t="s">
        <v>77</v>
      </c>
      <c r="J15" s="64" t="s">
        <v>28</v>
      </c>
      <c r="K15" s="69">
        <v>8.3333333333333329E-2</v>
      </c>
      <c r="L15" s="70" t="s">
        <v>18</v>
      </c>
      <c r="M15" s="70"/>
      <c r="N15" s="63" t="s">
        <v>74</v>
      </c>
    </row>
    <row r="16" spans="1:14" s="74" customFormat="1" ht="13.5" customHeight="1" x14ac:dyDescent="0.2">
      <c r="A16" s="64" t="s">
        <v>25</v>
      </c>
      <c r="B16" s="65">
        <v>43839</v>
      </c>
      <c r="C16" s="66">
        <f t="shared" si="0"/>
        <v>0.63541666666666663</v>
      </c>
      <c r="D16" s="60">
        <v>0.64583333333333337</v>
      </c>
      <c r="E16" s="66">
        <f t="shared" si="1"/>
        <v>0.70833333333333337</v>
      </c>
      <c r="F16" s="68" t="s">
        <v>20</v>
      </c>
      <c r="G16" s="64" t="s">
        <v>16</v>
      </c>
      <c r="H16" s="64" t="s">
        <v>21</v>
      </c>
      <c r="I16" s="64" t="s">
        <v>48</v>
      </c>
      <c r="J16" s="64" t="s">
        <v>49</v>
      </c>
      <c r="K16" s="69">
        <v>6.25E-2</v>
      </c>
      <c r="L16" s="63" t="s">
        <v>65</v>
      </c>
      <c r="M16" s="70"/>
      <c r="N16" s="70" t="s">
        <v>74</v>
      </c>
    </row>
    <row r="17" spans="1:14" s="19" customFormat="1" ht="13.5" customHeight="1" x14ac:dyDescent="0.2">
      <c r="A17" s="27" t="s">
        <v>24</v>
      </c>
      <c r="B17" s="28">
        <v>43840</v>
      </c>
      <c r="C17" s="29">
        <f t="shared" si="0"/>
        <v>0.51041666666666663</v>
      </c>
      <c r="D17" s="39">
        <v>0.52083333333333337</v>
      </c>
      <c r="E17" s="29">
        <f t="shared" si="1"/>
        <v>0.60416666666666674</v>
      </c>
      <c r="F17" s="30" t="s">
        <v>15</v>
      </c>
      <c r="G17" s="27" t="s">
        <v>16</v>
      </c>
      <c r="H17" s="27" t="s">
        <v>17</v>
      </c>
      <c r="I17" s="27" t="s">
        <v>105</v>
      </c>
      <c r="J17" s="27" t="s">
        <v>106</v>
      </c>
      <c r="K17" s="31">
        <v>8.3333333333333329E-2</v>
      </c>
      <c r="L17" s="32" t="s">
        <v>65</v>
      </c>
      <c r="M17" s="32"/>
      <c r="N17" s="32" t="s">
        <v>74</v>
      </c>
    </row>
    <row r="18" spans="1:14" s="19" customFormat="1" ht="13.5" customHeight="1" x14ac:dyDescent="0.2">
      <c r="A18" s="27" t="s">
        <v>24</v>
      </c>
      <c r="B18" s="28">
        <v>43840</v>
      </c>
      <c r="C18" s="29">
        <f t="shared" si="0"/>
        <v>0.51041666666666663</v>
      </c>
      <c r="D18" s="39">
        <v>0.52083333333333337</v>
      </c>
      <c r="E18" s="29">
        <f t="shared" si="1"/>
        <v>0.60416666666666674</v>
      </c>
      <c r="F18" s="30" t="s">
        <v>15</v>
      </c>
      <c r="G18" s="27" t="s">
        <v>16</v>
      </c>
      <c r="H18" s="27" t="s">
        <v>142</v>
      </c>
      <c r="I18" s="27" t="s">
        <v>83</v>
      </c>
      <c r="J18" s="27" t="s">
        <v>34</v>
      </c>
      <c r="K18" s="31">
        <v>8.3333333333333329E-2</v>
      </c>
      <c r="L18" s="32" t="s">
        <v>18</v>
      </c>
      <c r="M18" s="32"/>
      <c r="N18" s="5" t="s">
        <v>74</v>
      </c>
    </row>
    <row r="19" spans="1:14" s="19" customFormat="1" ht="13.5" customHeight="1" x14ac:dyDescent="0.2">
      <c r="A19" s="27" t="s">
        <v>24</v>
      </c>
      <c r="B19" s="28">
        <v>43840</v>
      </c>
      <c r="C19" s="29">
        <f t="shared" si="0"/>
        <v>0.51041666666666663</v>
      </c>
      <c r="D19" s="39">
        <v>0.52083333333333337</v>
      </c>
      <c r="E19" s="29">
        <f t="shared" si="1"/>
        <v>0.57638888888888895</v>
      </c>
      <c r="F19" s="30" t="s">
        <v>15</v>
      </c>
      <c r="G19" s="27" t="s">
        <v>16</v>
      </c>
      <c r="H19" s="27" t="s">
        <v>17</v>
      </c>
      <c r="I19" s="27" t="s">
        <v>138</v>
      </c>
      <c r="J19" s="27" t="s">
        <v>139</v>
      </c>
      <c r="K19" s="31">
        <v>5.5555555555555552E-2</v>
      </c>
      <c r="L19" s="32" t="s">
        <v>18</v>
      </c>
      <c r="M19" s="32"/>
      <c r="N19" s="32" t="s">
        <v>74</v>
      </c>
    </row>
    <row r="20" spans="1:14" s="74" customFormat="1" ht="13.5" customHeight="1" x14ac:dyDescent="0.2">
      <c r="A20" s="90" t="s">
        <v>14</v>
      </c>
      <c r="B20" s="91">
        <v>43843</v>
      </c>
      <c r="C20" s="90">
        <f>D20-0.0104166666666667</f>
        <v>0.51041666666666663</v>
      </c>
      <c r="D20" s="90">
        <v>0.52083333333333337</v>
      </c>
      <c r="E20" s="90">
        <f>D20+K20</f>
        <v>0.58333333333333337</v>
      </c>
      <c r="F20" s="92" t="s">
        <v>20</v>
      </c>
      <c r="G20" s="93" t="s">
        <v>148</v>
      </c>
      <c r="H20" s="94" t="s">
        <v>143</v>
      </c>
      <c r="I20" s="95" t="s">
        <v>144</v>
      </c>
      <c r="J20" s="96" t="s">
        <v>146</v>
      </c>
      <c r="K20" s="97">
        <v>6.25E-2</v>
      </c>
      <c r="L20" s="63" t="s">
        <v>65</v>
      </c>
      <c r="M20" s="70"/>
      <c r="N20" s="70" t="s">
        <v>74</v>
      </c>
    </row>
    <row r="21" spans="1:14" s="74" customFormat="1" ht="13.5" customHeight="1" x14ac:dyDescent="0.2">
      <c r="A21" s="64" t="s">
        <v>14</v>
      </c>
      <c r="B21" s="58">
        <v>43843</v>
      </c>
      <c r="C21" s="59">
        <f t="shared" si="0"/>
        <v>0.51041666666666663</v>
      </c>
      <c r="D21" s="67">
        <v>0.52083333333333337</v>
      </c>
      <c r="E21" s="59">
        <f t="shared" si="1"/>
        <v>0.58333333333333337</v>
      </c>
      <c r="F21" s="61" t="s">
        <v>15</v>
      </c>
      <c r="G21" s="57" t="s">
        <v>16</v>
      </c>
      <c r="H21" s="64" t="s">
        <v>142</v>
      </c>
      <c r="I21" s="57" t="s">
        <v>79</v>
      </c>
      <c r="J21" s="57" t="s">
        <v>80</v>
      </c>
      <c r="K21" s="62">
        <v>6.25E-2</v>
      </c>
      <c r="L21" s="63" t="s">
        <v>18</v>
      </c>
      <c r="M21" s="63"/>
      <c r="N21" s="63" t="s">
        <v>74</v>
      </c>
    </row>
    <row r="22" spans="1:14" s="74" customFormat="1" ht="13.5" customHeight="1" x14ac:dyDescent="0.2">
      <c r="A22" s="57" t="s">
        <v>14</v>
      </c>
      <c r="B22" s="58">
        <v>43843</v>
      </c>
      <c r="C22" s="59">
        <f t="shared" si="0"/>
        <v>0.51041666666666663</v>
      </c>
      <c r="D22" s="67">
        <v>0.52083333333333337</v>
      </c>
      <c r="E22" s="66">
        <f t="shared" si="1"/>
        <v>0.59375</v>
      </c>
      <c r="F22" s="61" t="s">
        <v>15</v>
      </c>
      <c r="G22" s="57" t="s">
        <v>16</v>
      </c>
      <c r="H22" s="57" t="s">
        <v>17</v>
      </c>
      <c r="I22" s="77" t="s">
        <v>63</v>
      </c>
      <c r="J22" s="78" t="s">
        <v>67</v>
      </c>
      <c r="K22" s="62">
        <v>7.2916666666666671E-2</v>
      </c>
      <c r="L22" s="63" t="s">
        <v>18</v>
      </c>
      <c r="M22" s="63"/>
      <c r="N22" s="70" t="s">
        <v>74</v>
      </c>
    </row>
    <row r="23" spans="1:14" s="74" customFormat="1" ht="13.5" customHeight="1" x14ac:dyDescent="0.2">
      <c r="A23" s="57" t="s">
        <v>14</v>
      </c>
      <c r="B23" s="58">
        <v>43843</v>
      </c>
      <c r="C23" s="59">
        <f t="shared" si="0"/>
        <v>0.51041666666666663</v>
      </c>
      <c r="D23" s="67">
        <v>0.52083333333333337</v>
      </c>
      <c r="E23" s="59">
        <f t="shared" si="1"/>
        <v>0.58333333333333337</v>
      </c>
      <c r="F23" s="61" t="s">
        <v>15</v>
      </c>
      <c r="G23" s="57" t="s">
        <v>16</v>
      </c>
      <c r="H23" s="57" t="s">
        <v>17</v>
      </c>
      <c r="I23" s="57" t="s">
        <v>134</v>
      </c>
      <c r="J23" s="57" t="s">
        <v>135</v>
      </c>
      <c r="K23" s="62">
        <v>6.25E-2</v>
      </c>
      <c r="L23" s="63" t="s">
        <v>18</v>
      </c>
      <c r="M23" s="63"/>
      <c r="N23" s="70" t="s">
        <v>74</v>
      </c>
    </row>
    <row r="24" spans="1:14" s="74" customFormat="1" ht="13.5" customHeight="1" x14ac:dyDescent="0.2">
      <c r="A24" s="57" t="s">
        <v>14</v>
      </c>
      <c r="B24" s="58">
        <v>43843</v>
      </c>
      <c r="C24" s="59">
        <f t="shared" si="0"/>
        <v>0.51041666666666663</v>
      </c>
      <c r="D24" s="67">
        <v>0.52083333333333337</v>
      </c>
      <c r="E24" s="59">
        <f t="shared" si="1"/>
        <v>0.58333333333333337</v>
      </c>
      <c r="F24" s="61" t="s">
        <v>15</v>
      </c>
      <c r="G24" s="57" t="s">
        <v>16</v>
      </c>
      <c r="H24" s="57" t="s">
        <v>17</v>
      </c>
      <c r="I24" s="57" t="s">
        <v>56</v>
      </c>
      <c r="J24" s="57" t="s">
        <v>57</v>
      </c>
      <c r="K24" s="62">
        <v>6.25E-2</v>
      </c>
      <c r="L24" s="63" t="s">
        <v>65</v>
      </c>
      <c r="M24" s="63"/>
      <c r="N24" s="70" t="s">
        <v>74</v>
      </c>
    </row>
    <row r="25" spans="1:14" s="74" customFormat="1" ht="13.5" customHeight="1" x14ac:dyDescent="0.2">
      <c r="A25" s="57" t="s">
        <v>14</v>
      </c>
      <c r="B25" s="58">
        <v>43843</v>
      </c>
      <c r="C25" s="59">
        <f t="shared" si="0"/>
        <v>0.63541666666666663</v>
      </c>
      <c r="D25" s="60">
        <v>0.64583333333333337</v>
      </c>
      <c r="E25" s="59">
        <f t="shared" si="1"/>
        <v>0.71875</v>
      </c>
      <c r="F25" s="61" t="s">
        <v>20</v>
      </c>
      <c r="G25" s="57" t="s">
        <v>16</v>
      </c>
      <c r="H25" s="57" t="s">
        <v>21</v>
      </c>
      <c r="I25" s="57" t="s">
        <v>115</v>
      </c>
      <c r="J25" s="57" t="s">
        <v>27</v>
      </c>
      <c r="K25" s="62">
        <v>7.2916666666666671E-2</v>
      </c>
      <c r="L25" s="63" t="s">
        <v>65</v>
      </c>
      <c r="M25" s="63"/>
      <c r="N25" s="70" t="s">
        <v>74</v>
      </c>
    </row>
    <row r="26" spans="1:14" s="74" customFormat="1" ht="13.5" customHeight="1" x14ac:dyDescent="0.2">
      <c r="A26" s="57" t="s">
        <v>14</v>
      </c>
      <c r="B26" s="58">
        <v>43843</v>
      </c>
      <c r="C26" s="59">
        <f t="shared" si="0"/>
        <v>0.63541666666666663</v>
      </c>
      <c r="D26" s="60">
        <v>0.64583333333333337</v>
      </c>
      <c r="E26" s="59">
        <f t="shared" si="1"/>
        <v>0.71875</v>
      </c>
      <c r="F26" s="61" t="s">
        <v>20</v>
      </c>
      <c r="G26" s="57" t="s">
        <v>16</v>
      </c>
      <c r="H26" s="57" t="s">
        <v>17</v>
      </c>
      <c r="I26" s="57" t="s">
        <v>118</v>
      </c>
      <c r="J26" s="57" t="s">
        <v>117</v>
      </c>
      <c r="K26" s="62">
        <v>7.2916666666666671E-2</v>
      </c>
      <c r="L26" s="63" t="s">
        <v>18</v>
      </c>
      <c r="M26" s="63"/>
      <c r="N26" s="70" t="s">
        <v>74</v>
      </c>
    </row>
    <row r="27" spans="1:14" s="74" customFormat="1" ht="13.5" customHeight="1" x14ac:dyDescent="0.2">
      <c r="A27" s="57" t="s">
        <v>14</v>
      </c>
      <c r="B27" s="58">
        <v>43843</v>
      </c>
      <c r="C27" s="59">
        <f t="shared" si="0"/>
        <v>0.63541666666666663</v>
      </c>
      <c r="D27" s="60">
        <v>0.64583333333333337</v>
      </c>
      <c r="E27" s="59">
        <f t="shared" si="1"/>
        <v>0.72916666666666674</v>
      </c>
      <c r="F27" s="61" t="s">
        <v>20</v>
      </c>
      <c r="G27" s="57" t="s">
        <v>16</v>
      </c>
      <c r="H27" s="57" t="s">
        <v>142</v>
      </c>
      <c r="I27" s="57" t="s">
        <v>93</v>
      </c>
      <c r="J27" s="57" t="s">
        <v>54</v>
      </c>
      <c r="K27" s="62">
        <v>8.3333333333333329E-2</v>
      </c>
      <c r="L27" s="63" t="s">
        <v>18</v>
      </c>
      <c r="M27" s="63"/>
      <c r="N27" s="63" t="s">
        <v>74</v>
      </c>
    </row>
    <row r="28" spans="1:14" s="19" customFormat="1" ht="13.5" customHeight="1" x14ac:dyDescent="0.2">
      <c r="A28" s="7" t="s">
        <v>19</v>
      </c>
      <c r="B28" s="6">
        <v>43844</v>
      </c>
      <c r="C28" s="25">
        <f t="shared" si="0"/>
        <v>0.51041666666666663</v>
      </c>
      <c r="D28" s="39">
        <v>0.52083333333333337</v>
      </c>
      <c r="E28" s="29">
        <f t="shared" si="1"/>
        <v>0.58333333333333337</v>
      </c>
      <c r="F28" s="24" t="s">
        <v>15</v>
      </c>
      <c r="G28" s="7" t="s">
        <v>16</v>
      </c>
      <c r="H28" s="7" t="s">
        <v>17</v>
      </c>
      <c r="I28" s="7" t="s">
        <v>97</v>
      </c>
      <c r="J28" s="7" t="s">
        <v>98</v>
      </c>
      <c r="K28" s="26">
        <v>6.25E-2</v>
      </c>
      <c r="L28" s="5" t="s">
        <v>18</v>
      </c>
      <c r="M28" s="5"/>
      <c r="N28" s="32" t="s">
        <v>74</v>
      </c>
    </row>
    <row r="29" spans="1:14" s="19" customFormat="1" ht="13.5" customHeight="1" x14ac:dyDescent="0.2">
      <c r="A29" s="27" t="s">
        <v>19</v>
      </c>
      <c r="B29" s="28">
        <v>43844</v>
      </c>
      <c r="C29" s="29">
        <f t="shared" si="0"/>
        <v>0.51041666666666663</v>
      </c>
      <c r="D29" s="39">
        <v>0.52083333333333337</v>
      </c>
      <c r="E29" s="29">
        <f t="shared" si="1"/>
        <v>0.64583333333333337</v>
      </c>
      <c r="F29" s="30" t="s">
        <v>15</v>
      </c>
      <c r="G29" s="27" t="s">
        <v>16</v>
      </c>
      <c r="H29" s="27" t="s">
        <v>142</v>
      </c>
      <c r="I29" s="27" t="s">
        <v>81</v>
      </c>
      <c r="J29" s="34" t="s">
        <v>82</v>
      </c>
      <c r="K29" s="31">
        <v>0.125</v>
      </c>
      <c r="L29" s="32" t="s">
        <v>18</v>
      </c>
      <c r="M29" s="32"/>
      <c r="N29" s="5" t="s">
        <v>74</v>
      </c>
    </row>
    <row r="30" spans="1:14" s="19" customFormat="1" ht="13.5" customHeight="1" x14ac:dyDescent="0.2">
      <c r="A30" s="7" t="s">
        <v>19</v>
      </c>
      <c r="B30" s="6">
        <v>43844</v>
      </c>
      <c r="C30" s="25">
        <f t="shared" si="0"/>
        <v>0.63541666666666663</v>
      </c>
      <c r="D30" s="40">
        <v>0.64583333333333337</v>
      </c>
      <c r="E30" s="25">
        <f t="shared" si="1"/>
        <v>0.69791666666666674</v>
      </c>
      <c r="F30" s="24" t="s">
        <v>20</v>
      </c>
      <c r="G30" s="7" t="s">
        <v>16</v>
      </c>
      <c r="H30" s="7" t="s">
        <v>142</v>
      </c>
      <c r="I30" s="7" t="s">
        <v>76</v>
      </c>
      <c r="J30" s="7" t="s">
        <v>23</v>
      </c>
      <c r="K30" s="26">
        <v>5.2083333333333336E-2</v>
      </c>
      <c r="L30" s="5" t="s">
        <v>18</v>
      </c>
      <c r="M30" s="5"/>
      <c r="N30" s="5" t="s">
        <v>74</v>
      </c>
    </row>
    <row r="31" spans="1:14" s="19" customFormat="1" ht="13.5" customHeight="1" x14ac:dyDescent="0.2">
      <c r="A31" s="7" t="s">
        <v>19</v>
      </c>
      <c r="B31" s="28">
        <v>43844</v>
      </c>
      <c r="C31" s="29">
        <f t="shared" si="0"/>
        <v>0.63541666666666663</v>
      </c>
      <c r="D31" s="40">
        <v>0.64583333333333337</v>
      </c>
      <c r="E31" s="29">
        <f t="shared" si="1"/>
        <v>0.72916666666666674</v>
      </c>
      <c r="F31" s="30" t="s">
        <v>20</v>
      </c>
      <c r="G31" s="27" t="s">
        <v>16</v>
      </c>
      <c r="H31" s="7" t="s">
        <v>17</v>
      </c>
      <c r="I31" s="27" t="s">
        <v>69</v>
      </c>
      <c r="J31" s="7" t="s">
        <v>68</v>
      </c>
      <c r="K31" s="31">
        <v>8.3333333333333329E-2</v>
      </c>
      <c r="L31" s="5" t="s">
        <v>65</v>
      </c>
      <c r="M31" s="32"/>
      <c r="N31" s="32" t="s">
        <v>74</v>
      </c>
    </row>
    <row r="32" spans="1:14" s="19" customFormat="1" ht="13.5" customHeight="1" x14ac:dyDescent="0.2">
      <c r="A32" s="7" t="s">
        <v>19</v>
      </c>
      <c r="B32" s="6">
        <v>43844</v>
      </c>
      <c r="C32" s="25">
        <f t="shared" si="0"/>
        <v>0.63541666666666663</v>
      </c>
      <c r="D32" s="40">
        <v>0.64583333333333337</v>
      </c>
      <c r="E32" s="25">
        <f t="shared" si="1"/>
        <v>0.70833333333333337</v>
      </c>
      <c r="F32" s="24" t="s">
        <v>20</v>
      </c>
      <c r="G32" s="7" t="s">
        <v>16</v>
      </c>
      <c r="H32" s="7" t="s">
        <v>17</v>
      </c>
      <c r="I32" s="7" t="s">
        <v>42</v>
      </c>
      <c r="J32" s="7" t="s">
        <v>43</v>
      </c>
      <c r="K32" s="26">
        <v>6.25E-2</v>
      </c>
      <c r="L32" s="5" t="s">
        <v>65</v>
      </c>
      <c r="M32" s="5"/>
      <c r="N32" s="32" t="s">
        <v>74</v>
      </c>
    </row>
    <row r="33" spans="1:14" s="74" customFormat="1" ht="13.5" customHeight="1" x14ac:dyDescent="0.2">
      <c r="A33" s="64" t="s">
        <v>26</v>
      </c>
      <c r="B33" s="65">
        <v>43845</v>
      </c>
      <c r="C33" s="66">
        <f t="shared" si="0"/>
        <v>0.51041666666666663</v>
      </c>
      <c r="D33" s="67">
        <v>0.52083333333333337</v>
      </c>
      <c r="E33" s="66">
        <f t="shared" si="1"/>
        <v>0.57638888888888895</v>
      </c>
      <c r="F33" s="68" t="s">
        <v>15</v>
      </c>
      <c r="G33" s="64" t="s">
        <v>16</v>
      </c>
      <c r="H33" s="64" t="s">
        <v>17</v>
      </c>
      <c r="I33" s="64" t="s">
        <v>99</v>
      </c>
      <c r="J33" s="64" t="s">
        <v>100</v>
      </c>
      <c r="K33" s="69">
        <v>5.5555555555555552E-2</v>
      </c>
      <c r="L33" s="70" t="s">
        <v>18</v>
      </c>
      <c r="M33" s="70"/>
      <c r="N33" s="70" t="s">
        <v>74</v>
      </c>
    </row>
    <row r="34" spans="1:14" s="74" customFormat="1" ht="13.5" customHeight="1" x14ac:dyDescent="0.2">
      <c r="A34" s="64" t="s">
        <v>26</v>
      </c>
      <c r="B34" s="65">
        <v>43845</v>
      </c>
      <c r="C34" s="66">
        <f t="shared" si="0"/>
        <v>0.51041666666666663</v>
      </c>
      <c r="D34" s="67">
        <v>0.52083333333333337</v>
      </c>
      <c r="E34" s="66">
        <f t="shared" si="1"/>
        <v>0.60416666666666674</v>
      </c>
      <c r="F34" s="68" t="s">
        <v>15</v>
      </c>
      <c r="G34" s="64" t="s">
        <v>16</v>
      </c>
      <c r="H34" s="64" t="s">
        <v>142</v>
      </c>
      <c r="I34" s="64" t="s">
        <v>86</v>
      </c>
      <c r="J34" s="64" t="s">
        <v>89</v>
      </c>
      <c r="K34" s="69">
        <v>8.3333333333333329E-2</v>
      </c>
      <c r="L34" s="70" t="s">
        <v>18</v>
      </c>
      <c r="M34" s="70"/>
      <c r="N34" s="63" t="s">
        <v>74</v>
      </c>
    </row>
    <row r="35" spans="1:14" s="74" customFormat="1" ht="13.5" customHeight="1" x14ac:dyDescent="0.2">
      <c r="A35" s="64" t="s">
        <v>26</v>
      </c>
      <c r="B35" s="65">
        <v>43845</v>
      </c>
      <c r="C35" s="66">
        <f t="shared" ref="C35:C60" si="2">D35-0.0104166666666667</f>
        <v>0.51041666666666663</v>
      </c>
      <c r="D35" s="67">
        <v>0.52083333333333337</v>
      </c>
      <c r="E35" s="66">
        <f t="shared" ref="E35:E60" si="3">D35+K35</f>
        <v>0.60416666666666674</v>
      </c>
      <c r="F35" s="68" t="s">
        <v>15</v>
      </c>
      <c r="G35" s="64" t="s">
        <v>16</v>
      </c>
      <c r="H35" s="64" t="s">
        <v>142</v>
      </c>
      <c r="I35" s="64" t="s">
        <v>91</v>
      </c>
      <c r="J35" s="64" t="s">
        <v>92</v>
      </c>
      <c r="K35" s="69">
        <v>8.3333333333333329E-2</v>
      </c>
      <c r="L35" s="70" t="s">
        <v>18</v>
      </c>
      <c r="M35" s="70"/>
      <c r="N35" s="63" t="s">
        <v>74</v>
      </c>
    </row>
    <row r="36" spans="1:14" s="74" customFormat="1" ht="13.5" customHeight="1" x14ac:dyDescent="0.2">
      <c r="A36" s="64" t="s">
        <v>26</v>
      </c>
      <c r="B36" s="65">
        <v>43845</v>
      </c>
      <c r="C36" s="66">
        <f t="shared" si="2"/>
        <v>0.51041666666666663</v>
      </c>
      <c r="D36" s="67">
        <v>0.52083333333333337</v>
      </c>
      <c r="E36" s="66">
        <f t="shared" si="3"/>
        <v>0.625</v>
      </c>
      <c r="F36" s="68" t="s">
        <v>15</v>
      </c>
      <c r="G36" s="64" t="s">
        <v>16</v>
      </c>
      <c r="H36" s="64" t="s">
        <v>21</v>
      </c>
      <c r="I36" s="64" t="s">
        <v>38</v>
      </c>
      <c r="J36" s="64" t="s">
        <v>39</v>
      </c>
      <c r="K36" s="69">
        <v>0.10416666666666667</v>
      </c>
      <c r="L36" s="63" t="s">
        <v>65</v>
      </c>
      <c r="M36" s="70"/>
      <c r="N36" s="70" t="s">
        <v>74</v>
      </c>
    </row>
    <row r="37" spans="1:14" s="74" customFormat="1" ht="13.5" customHeight="1" x14ac:dyDescent="0.2">
      <c r="A37" s="64" t="s">
        <v>26</v>
      </c>
      <c r="B37" s="65">
        <v>43845</v>
      </c>
      <c r="C37" s="59">
        <f t="shared" si="2"/>
        <v>0.51041666666666663</v>
      </c>
      <c r="D37" s="67">
        <v>0.52083333333333337</v>
      </c>
      <c r="E37" s="59">
        <f t="shared" si="3"/>
        <v>0.58333333333333337</v>
      </c>
      <c r="F37" s="61" t="s">
        <v>15</v>
      </c>
      <c r="G37" s="57" t="s">
        <v>16</v>
      </c>
      <c r="H37" s="64" t="s">
        <v>17</v>
      </c>
      <c r="I37" s="57" t="s">
        <v>128</v>
      </c>
      <c r="J37" s="57" t="s">
        <v>129</v>
      </c>
      <c r="K37" s="62">
        <v>6.25E-2</v>
      </c>
      <c r="L37" s="63" t="s">
        <v>65</v>
      </c>
      <c r="M37" s="63"/>
      <c r="N37" s="70" t="s">
        <v>74</v>
      </c>
    </row>
    <row r="38" spans="1:14" s="74" customFormat="1" ht="13.5" customHeight="1" x14ac:dyDescent="0.2">
      <c r="A38" s="64" t="s">
        <v>26</v>
      </c>
      <c r="B38" s="65">
        <v>43845</v>
      </c>
      <c r="C38" s="66">
        <f t="shared" si="2"/>
        <v>0.63541666666666663</v>
      </c>
      <c r="D38" s="60">
        <v>0.64583333333333337</v>
      </c>
      <c r="E38" s="66">
        <f t="shared" si="3"/>
        <v>0.72916666666666674</v>
      </c>
      <c r="F38" s="68" t="s">
        <v>20</v>
      </c>
      <c r="G38" s="64" t="s">
        <v>16</v>
      </c>
      <c r="H38" s="64" t="s">
        <v>17</v>
      </c>
      <c r="I38" s="64" t="s">
        <v>58</v>
      </c>
      <c r="J38" s="64" t="s">
        <v>59</v>
      </c>
      <c r="K38" s="69">
        <v>8.3333333333333329E-2</v>
      </c>
      <c r="L38" s="63" t="s">
        <v>65</v>
      </c>
      <c r="M38" s="70"/>
      <c r="N38" s="70" t="s">
        <v>74</v>
      </c>
    </row>
    <row r="39" spans="1:14" s="19" customFormat="1" ht="13.5" customHeight="1" x14ac:dyDescent="0.2">
      <c r="A39" s="7" t="s">
        <v>25</v>
      </c>
      <c r="B39" s="6">
        <v>43846</v>
      </c>
      <c r="C39" s="25">
        <f t="shared" si="2"/>
        <v>0.51041666666666663</v>
      </c>
      <c r="D39" s="39">
        <v>0.52083333333333337</v>
      </c>
      <c r="E39" s="29">
        <f t="shared" si="3"/>
        <v>0.58333333333333337</v>
      </c>
      <c r="F39" s="24" t="s">
        <v>15</v>
      </c>
      <c r="G39" s="7" t="s">
        <v>16</v>
      </c>
      <c r="H39" s="7" t="s">
        <v>17</v>
      </c>
      <c r="I39" s="7" t="s">
        <v>111</v>
      </c>
      <c r="J39" s="7" t="s">
        <v>112</v>
      </c>
      <c r="K39" s="26">
        <v>6.25E-2</v>
      </c>
      <c r="L39" s="5" t="s">
        <v>65</v>
      </c>
      <c r="M39" s="5"/>
      <c r="N39" s="32" t="s">
        <v>74</v>
      </c>
    </row>
    <row r="40" spans="1:14" s="19" customFormat="1" ht="13.5" customHeight="1" x14ac:dyDescent="0.2">
      <c r="A40" s="7" t="s">
        <v>25</v>
      </c>
      <c r="B40" s="6">
        <v>43846</v>
      </c>
      <c r="C40" s="25">
        <f t="shared" si="2"/>
        <v>0.51041666666666663</v>
      </c>
      <c r="D40" s="39">
        <v>0.52083333333333337</v>
      </c>
      <c r="E40" s="29">
        <f t="shared" si="3"/>
        <v>0.60416666666666674</v>
      </c>
      <c r="F40" s="24" t="s">
        <v>15</v>
      </c>
      <c r="G40" s="7" t="s">
        <v>16</v>
      </c>
      <c r="H40" s="7" t="s">
        <v>21</v>
      </c>
      <c r="I40" s="7" t="s">
        <v>119</v>
      </c>
      <c r="J40" s="7" t="s">
        <v>31</v>
      </c>
      <c r="K40" s="26">
        <v>8.3333333333333329E-2</v>
      </c>
      <c r="L40" s="5" t="s">
        <v>18</v>
      </c>
      <c r="M40" s="5"/>
      <c r="N40" s="32" t="s">
        <v>74</v>
      </c>
    </row>
    <row r="41" spans="1:14" s="19" customFormat="1" ht="13.5" customHeight="1" x14ac:dyDescent="0.2">
      <c r="A41" s="27" t="s">
        <v>25</v>
      </c>
      <c r="B41" s="28">
        <v>43846</v>
      </c>
      <c r="C41" s="29">
        <f t="shared" si="2"/>
        <v>0.63541666666666663</v>
      </c>
      <c r="D41" s="40">
        <v>0.64583333333333337</v>
      </c>
      <c r="E41" s="29">
        <f t="shared" si="3"/>
        <v>0.72916666666666674</v>
      </c>
      <c r="F41" s="30" t="s">
        <v>20</v>
      </c>
      <c r="G41" s="27" t="s">
        <v>16</v>
      </c>
      <c r="H41" s="7" t="s">
        <v>17</v>
      </c>
      <c r="I41" s="27" t="s">
        <v>124</v>
      </c>
      <c r="J41" s="7" t="s">
        <v>125</v>
      </c>
      <c r="K41" s="31">
        <v>8.3333333333333329E-2</v>
      </c>
      <c r="L41" s="5" t="s">
        <v>65</v>
      </c>
      <c r="M41" s="32"/>
      <c r="N41" s="32" t="s">
        <v>74</v>
      </c>
    </row>
    <row r="42" spans="1:14" s="19" customFormat="1" ht="13.5" customHeight="1" x14ac:dyDescent="0.2">
      <c r="A42" s="27" t="s">
        <v>25</v>
      </c>
      <c r="B42" s="28">
        <v>43846</v>
      </c>
      <c r="C42" s="29">
        <f t="shared" si="2"/>
        <v>0.63541666666666663</v>
      </c>
      <c r="D42" s="40">
        <v>0.64583333333333337</v>
      </c>
      <c r="E42" s="25">
        <f t="shared" si="3"/>
        <v>0.69791666666666674</v>
      </c>
      <c r="F42" s="30" t="s">
        <v>20</v>
      </c>
      <c r="G42" s="27" t="s">
        <v>16</v>
      </c>
      <c r="H42" s="27" t="s">
        <v>142</v>
      </c>
      <c r="I42" s="27" t="s">
        <v>94</v>
      </c>
      <c r="J42" s="27" t="s">
        <v>55</v>
      </c>
      <c r="K42" s="31">
        <v>5.2083333333333336E-2</v>
      </c>
      <c r="L42" s="32" t="s">
        <v>18</v>
      </c>
      <c r="M42" s="32"/>
      <c r="N42" s="5" t="s">
        <v>74</v>
      </c>
    </row>
    <row r="43" spans="1:14" s="74" customFormat="1" ht="13.5" customHeight="1" x14ac:dyDescent="0.2">
      <c r="A43" s="90" t="s">
        <v>24</v>
      </c>
      <c r="B43" s="91">
        <v>43847</v>
      </c>
      <c r="C43" s="90">
        <f t="shared" si="2"/>
        <v>0.51041666666666663</v>
      </c>
      <c r="D43" s="90">
        <v>0.52083333333333337</v>
      </c>
      <c r="E43" s="90">
        <f t="shared" si="3"/>
        <v>0.58333333333333337</v>
      </c>
      <c r="F43" s="92" t="s">
        <v>20</v>
      </c>
      <c r="G43" s="93" t="s">
        <v>148</v>
      </c>
      <c r="H43" s="94" t="s">
        <v>143</v>
      </c>
      <c r="I43" s="95" t="s">
        <v>145</v>
      </c>
      <c r="J43" s="96" t="s">
        <v>147</v>
      </c>
      <c r="K43" s="97">
        <v>6.25E-2</v>
      </c>
      <c r="L43" s="63" t="s">
        <v>65</v>
      </c>
      <c r="M43" s="70"/>
      <c r="N43" s="70" t="s">
        <v>74</v>
      </c>
    </row>
    <row r="44" spans="1:14" s="74" customFormat="1" ht="13.5" customHeight="1" x14ac:dyDescent="0.2">
      <c r="A44" s="64" t="s">
        <v>24</v>
      </c>
      <c r="B44" s="65">
        <v>43847</v>
      </c>
      <c r="C44" s="59">
        <f t="shared" si="2"/>
        <v>0.51041666666666663</v>
      </c>
      <c r="D44" s="67">
        <v>0.52083333333333337</v>
      </c>
      <c r="E44" s="66">
        <f t="shared" si="3"/>
        <v>0.60416666666666674</v>
      </c>
      <c r="F44" s="61" t="s">
        <v>15</v>
      </c>
      <c r="G44" s="57" t="s">
        <v>16</v>
      </c>
      <c r="H44" s="57" t="s">
        <v>21</v>
      </c>
      <c r="I44" s="64" t="s">
        <v>122</v>
      </c>
      <c r="J44" s="78" t="s">
        <v>120</v>
      </c>
      <c r="K44" s="69">
        <v>8.3333333333333329E-2</v>
      </c>
      <c r="L44" s="63" t="s">
        <v>18</v>
      </c>
      <c r="M44" s="63"/>
      <c r="N44" s="70" t="s">
        <v>74</v>
      </c>
    </row>
    <row r="45" spans="1:14" s="74" customFormat="1" ht="13.5" customHeight="1" x14ac:dyDescent="0.2">
      <c r="A45" s="64" t="s">
        <v>24</v>
      </c>
      <c r="B45" s="65">
        <v>43847</v>
      </c>
      <c r="C45" s="66">
        <f t="shared" si="2"/>
        <v>0.63541666666666663</v>
      </c>
      <c r="D45" s="60">
        <v>0.64583333333333337</v>
      </c>
      <c r="E45" s="66">
        <f t="shared" si="3"/>
        <v>0.70138888888888895</v>
      </c>
      <c r="F45" s="68" t="s">
        <v>20</v>
      </c>
      <c r="G45" s="64" t="s">
        <v>16</v>
      </c>
      <c r="H45" s="64" t="s">
        <v>17</v>
      </c>
      <c r="I45" s="64" t="s">
        <v>113</v>
      </c>
      <c r="J45" s="64" t="s">
        <v>114</v>
      </c>
      <c r="K45" s="69">
        <v>5.5555555555555552E-2</v>
      </c>
      <c r="L45" s="63" t="s">
        <v>65</v>
      </c>
      <c r="M45" s="70"/>
      <c r="N45" s="70" t="s">
        <v>74</v>
      </c>
    </row>
    <row r="46" spans="1:14" s="19" customFormat="1" ht="13.5" customHeight="1" x14ac:dyDescent="0.2">
      <c r="A46" s="27" t="s">
        <v>14</v>
      </c>
      <c r="B46" s="28">
        <v>43850</v>
      </c>
      <c r="C46" s="29">
        <f t="shared" si="2"/>
        <v>0.51041666666666663</v>
      </c>
      <c r="D46" s="39">
        <v>0.52083333333333337</v>
      </c>
      <c r="E46" s="29">
        <f t="shared" si="3"/>
        <v>0.60416666666666674</v>
      </c>
      <c r="F46" s="30" t="s">
        <v>15</v>
      </c>
      <c r="G46" s="27" t="s">
        <v>16</v>
      </c>
      <c r="H46" s="27" t="s">
        <v>142</v>
      </c>
      <c r="I46" s="27" t="s">
        <v>84</v>
      </c>
      <c r="J46" s="27" t="s">
        <v>35</v>
      </c>
      <c r="K46" s="31">
        <v>8.3333333333333329E-2</v>
      </c>
      <c r="L46" s="32" t="s">
        <v>18</v>
      </c>
      <c r="M46" s="32"/>
      <c r="N46" s="5" t="s">
        <v>74</v>
      </c>
    </row>
    <row r="47" spans="1:14" s="19" customFormat="1" ht="13.5" customHeight="1" x14ac:dyDescent="0.2">
      <c r="A47" s="27" t="s">
        <v>14</v>
      </c>
      <c r="B47" s="28">
        <v>43850</v>
      </c>
      <c r="C47" s="29">
        <f t="shared" si="2"/>
        <v>0.51041666666666663</v>
      </c>
      <c r="D47" s="39">
        <v>0.52083333333333337</v>
      </c>
      <c r="E47" s="29">
        <f t="shared" si="3"/>
        <v>0.58333333333333337</v>
      </c>
      <c r="F47" s="30" t="s">
        <v>15</v>
      </c>
      <c r="G47" s="27" t="s">
        <v>16</v>
      </c>
      <c r="H47" s="27" t="s">
        <v>17</v>
      </c>
      <c r="I47" s="27" t="s">
        <v>136</v>
      </c>
      <c r="J47" s="27" t="s">
        <v>137</v>
      </c>
      <c r="K47" s="31">
        <v>6.25E-2</v>
      </c>
      <c r="L47" s="32" t="s">
        <v>18</v>
      </c>
      <c r="M47" s="32"/>
      <c r="N47" s="32" t="s">
        <v>74</v>
      </c>
    </row>
    <row r="48" spans="1:14" s="19" customFormat="1" ht="13.5" customHeight="1" x14ac:dyDescent="0.2">
      <c r="A48" s="27" t="s">
        <v>14</v>
      </c>
      <c r="B48" s="28">
        <v>43850</v>
      </c>
      <c r="C48" s="29">
        <f t="shared" si="2"/>
        <v>0.63541666666666663</v>
      </c>
      <c r="D48" s="40">
        <v>0.64583333333333337</v>
      </c>
      <c r="E48" s="29">
        <f t="shared" si="3"/>
        <v>0.72916666666666674</v>
      </c>
      <c r="F48" s="30" t="s">
        <v>20</v>
      </c>
      <c r="G48" s="27" t="s">
        <v>16</v>
      </c>
      <c r="H48" s="27" t="s">
        <v>21</v>
      </c>
      <c r="I48" s="27" t="s">
        <v>108</v>
      </c>
      <c r="J48" s="71" t="s">
        <v>107</v>
      </c>
      <c r="K48" s="31">
        <v>8.3333333333333329E-2</v>
      </c>
      <c r="L48" s="32" t="s">
        <v>65</v>
      </c>
      <c r="M48" s="32"/>
      <c r="N48" s="32" t="s">
        <v>74</v>
      </c>
    </row>
    <row r="49" spans="1:14" s="19" customFormat="1" ht="13.5" customHeight="1" x14ac:dyDescent="0.2">
      <c r="A49" s="7" t="s">
        <v>14</v>
      </c>
      <c r="B49" s="6">
        <v>43850</v>
      </c>
      <c r="C49" s="25">
        <f t="shared" si="2"/>
        <v>0.63541666666666663</v>
      </c>
      <c r="D49" s="40">
        <v>0.64583333333333337</v>
      </c>
      <c r="E49" s="25">
        <f t="shared" si="3"/>
        <v>0.69791666666666674</v>
      </c>
      <c r="F49" s="24" t="s">
        <v>20</v>
      </c>
      <c r="G49" s="7" t="s">
        <v>16</v>
      </c>
      <c r="H49" s="7" t="s">
        <v>142</v>
      </c>
      <c r="I49" s="7" t="s">
        <v>78</v>
      </c>
      <c r="J49" s="7" t="s">
        <v>29</v>
      </c>
      <c r="K49" s="26">
        <v>5.2083333333333336E-2</v>
      </c>
      <c r="L49" s="5" t="s">
        <v>18</v>
      </c>
      <c r="M49" s="5"/>
      <c r="N49" s="5" t="s">
        <v>74</v>
      </c>
    </row>
    <row r="50" spans="1:14" s="19" customFormat="1" ht="13.5" customHeight="1" x14ac:dyDescent="0.2">
      <c r="A50" s="7" t="s">
        <v>14</v>
      </c>
      <c r="B50" s="6">
        <v>43850</v>
      </c>
      <c r="C50" s="29">
        <f t="shared" si="2"/>
        <v>0.63541666666666663</v>
      </c>
      <c r="D50" s="40">
        <v>0.64583333333333337</v>
      </c>
      <c r="E50" s="29">
        <f t="shared" si="3"/>
        <v>0.70833333333333337</v>
      </c>
      <c r="F50" s="30" t="s">
        <v>20</v>
      </c>
      <c r="G50" s="27" t="s">
        <v>16</v>
      </c>
      <c r="H50" s="27" t="s">
        <v>17</v>
      </c>
      <c r="I50" s="27" t="s">
        <v>40</v>
      </c>
      <c r="J50" s="27" t="s">
        <v>41</v>
      </c>
      <c r="K50" s="31">
        <v>6.25E-2</v>
      </c>
      <c r="L50" s="5" t="s">
        <v>65</v>
      </c>
      <c r="M50" s="32"/>
      <c r="N50" s="32" t="s">
        <v>74</v>
      </c>
    </row>
    <row r="51" spans="1:14" s="19" customFormat="1" ht="13.5" customHeight="1" x14ac:dyDescent="0.2">
      <c r="A51" s="7" t="s">
        <v>14</v>
      </c>
      <c r="B51" s="6">
        <v>43850</v>
      </c>
      <c r="C51" s="29">
        <f t="shared" si="2"/>
        <v>0.63541666666666663</v>
      </c>
      <c r="D51" s="40">
        <v>0.64583333333333337</v>
      </c>
      <c r="E51" s="29">
        <f t="shared" si="3"/>
        <v>0.70833333333333337</v>
      </c>
      <c r="F51" s="30" t="s">
        <v>20</v>
      </c>
      <c r="G51" s="27" t="s">
        <v>16</v>
      </c>
      <c r="H51" s="27" t="s">
        <v>17</v>
      </c>
      <c r="I51" s="27" t="s">
        <v>132</v>
      </c>
      <c r="J51" s="27" t="s">
        <v>133</v>
      </c>
      <c r="K51" s="26">
        <v>6.25E-2</v>
      </c>
      <c r="L51" s="5" t="s">
        <v>65</v>
      </c>
      <c r="M51" s="5"/>
      <c r="N51" s="32" t="s">
        <v>74</v>
      </c>
    </row>
    <row r="52" spans="1:14" s="19" customFormat="1" ht="13.5" customHeight="1" x14ac:dyDescent="0.2">
      <c r="A52" s="27" t="s">
        <v>14</v>
      </c>
      <c r="B52" s="28">
        <v>43850</v>
      </c>
      <c r="C52" s="29">
        <f t="shared" si="2"/>
        <v>0.63541666666666663</v>
      </c>
      <c r="D52" s="40">
        <v>0.64583333333333337</v>
      </c>
      <c r="E52" s="29">
        <f t="shared" si="3"/>
        <v>0.70833333333333337</v>
      </c>
      <c r="F52" s="30" t="s">
        <v>20</v>
      </c>
      <c r="G52" s="27" t="s">
        <v>16</v>
      </c>
      <c r="H52" s="27" t="s">
        <v>17</v>
      </c>
      <c r="I52" s="27" t="s">
        <v>50</v>
      </c>
      <c r="J52" s="27" t="s">
        <v>51</v>
      </c>
      <c r="K52" s="31">
        <v>6.25E-2</v>
      </c>
      <c r="L52" s="5" t="s">
        <v>65</v>
      </c>
      <c r="M52" s="32"/>
      <c r="N52" s="32" t="s">
        <v>74</v>
      </c>
    </row>
    <row r="53" spans="1:14" s="19" customFormat="1" ht="13.5" customHeight="1" x14ac:dyDescent="0.2">
      <c r="A53" s="27" t="s">
        <v>14</v>
      </c>
      <c r="B53" s="28">
        <v>43850</v>
      </c>
      <c r="C53" s="29">
        <f t="shared" si="2"/>
        <v>0.63541666666666663</v>
      </c>
      <c r="D53" s="40">
        <v>0.64583333333333337</v>
      </c>
      <c r="E53" s="29">
        <f t="shared" si="3"/>
        <v>0.70833333333333337</v>
      </c>
      <c r="F53" s="32" t="s">
        <v>20</v>
      </c>
      <c r="G53" s="34" t="s">
        <v>16</v>
      </c>
      <c r="H53" s="34" t="s">
        <v>21</v>
      </c>
      <c r="I53" s="34" t="s">
        <v>60</v>
      </c>
      <c r="J53" s="34" t="s">
        <v>61</v>
      </c>
      <c r="K53" s="35">
        <v>6.25E-2</v>
      </c>
      <c r="L53" s="5" t="s">
        <v>65</v>
      </c>
      <c r="M53" s="32"/>
      <c r="N53" s="32" t="s">
        <v>74</v>
      </c>
    </row>
    <row r="54" spans="1:14" s="74" customFormat="1" ht="13.5" customHeight="1" x14ac:dyDescent="0.2">
      <c r="A54" s="64" t="s">
        <v>19</v>
      </c>
      <c r="B54" s="65">
        <v>43851</v>
      </c>
      <c r="C54" s="66">
        <f t="shared" si="2"/>
        <v>0.51041666666666663</v>
      </c>
      <c r="D54" s="67">
        <v>0.52083333333333337</v>
      </c>
      <c r="E54" s="66">
        <f t="shared" si="3"/>
        <v>0.60416666666666674</v>
      </c>
      <c r="F54" s="70" t="s">
        <v>15</v>
      </c>
      <c r="G54" s="79" t="s">
        <v>16</v>
      </c>
      <c r="H54" s="79" t="s">
        <v>21</v>
      </c>
      <c r="I54" s="79" t="s">
        <v>70</v>
      </c>
      <c r="J54" s="79" t="s">
        <v>71</v>
      </c>
      <c r="K54" s="80">
        <v>8.3333333333333329E-2</v>
      </c>
      <c r="L54" s="63" t="s">
        <v>65</v>
      </c>
      <c r="M54" s="70"/>
      <c r="N54" s="70" t="s">
        <v>74</v>
      </c>
    </row>
    <row r="55" spans="1:14" s="74" customFormat="1" ht="13.5" customHeight="1" x14ac:dyDescent="0.2">
      <c r="A55" s="64" t="s">
        <v>19</v>
      </c>
      <c r="B55" s="65">
        <v>43851</v>
      </c>
      <c r="C55" s="66">
        <f t="shared" si="2"/>
        <v>0.63541666666666663</v>
      </c>
      <c r="D55" s="60">
        <v>0.64583333333333337</v>
      </c>
      <c r="E55" s="66">
        <f t="shared" si="3"/>
        <v>0.70833333333333337</v>
      </c>
      <c r="F55" s="68" t="s">
        <v>20</v>
      </c>
      <c r="G55" s="64" t="s">
        <v>16</v>
      </c>
      <c r="H55" s="64" t="s">
        <v>17</v>
      </c>
      <c r="I55" s="64" t="s">
        <v>44</v>
      </c>
      <c r="J55" s="64" t="s">
        <v>45</v>
      </c>
      <c r="K55" s="69">
        <v>6.25E-2</v>
      </c>
      <c r="L55" s="63" t="s">
        <v>65</v>
      </c>
      <c r="M55" s="70"/>
      <c r="N55" s="70" t="s">
        <v>74</v>
      </c>
    </row>
    <row r="56" spans="1:14" s="19" customFormat="1" ht="13.5" customHeight="1" x14ac:dyDescent="0.2">
      <c r="A56" s="27" t="s">
        <v>26</v>
      </c>
      <c r="B56" s="28">
        <v>43852</v>
      </c>
      <c r="C56" s="25">
        <f t="shared" si="2"/>
        <v>0.51041666666666663</v>
      </c>
      <c r="D56" s="39">
        <v>0.52083333333333337</v>
      </c>
      <c r="E56" s="29">
        <f t="shared" si="3"/>
        <v>0.60416666666666674</v>
      </c>
      <c r="F56" s="24" t="s">
        <v>15</v>
      </c>
      <c r="G56" s="7" t="s">
        <v>16</v>
      </c>
      <c r="H56" s="7" t="s">
        <v>21</v>
      </c>
      <c r="I56" s="27" t="s">
        <v>123</v>
      </c>
      <c r="J56" s="38" t="s">
        <v>121</v>
      </c>
      <c r="K56" s="31">
        <v>8.3333333333333329E-2</v>
      </c>
      <c r="L56" s="5" t="s">
        <v>18</v>
      </c>
      <c r="M56" s="5"/>
      <c r="N56" s="32" t="s">
        <v>74</v>
      </c>
    </row>
    <row r="57" spans="1:14" s="19" customFormat="1" ht="13.5" customHeight="1" x14ac:dyDescent="0.2">
      <c r="A57" s="37" t="s">
        <v>26</v>
      </c>
      <c r="B57" s="6">
        <v>43852</v>
      </c>
      <c r="C57" s="25">
        <f t="shared" si="2"/>
        <v>0.51041666666666663</v>
      </c>
      <c r="D57" s="39">
        <v>0.52083333333333337</v>
      </c>
      <c r="E57" s="25">
        <f t="shared" si="3"/>
        <v>0.58333333333333337</v>
      </c>
      <c r="F57" s="24" t="s">
        <v>15</v>
      </c>
      <c r="G57" s="7" t="s">
        <v>16</v>
      </c>
      <c r="H57" s="7" t="s">
        <v>21</v>
      </c>
      <c r="I57" s="7" t="s">
        <v>46</v>
      </c>
      <c r="J57" s="7" t="s">
        <v>47</v>
      </c>
      <c r="K57" s="26">
        <v>6.25E-2</v>
      </c>
      <c r="L57" s="5" t="s">
        <v>65</v>
      </c>
      <c r="M57" s="5"/>
      <c r="N57" s="32" t="s">
        <v>74</v>
      </c>
    </row>
    <row r="58" spans="1:14" s="19" customFormat="1" ht="13.5" customHeight="1" x14ac:dyDescent="0.2">
      <c r="A58" s="27" t="s">
        <v>26</v>
      </c>
      <c r="B58" s="28">
        <v>43852</v>
      </c>
      <c r="C58" s="25">
        <f t="shared" si="2"/>
        <v>0.51041666666666663</v>
      </c>
      <c r="D58" s="39">
        <v>0.52083333333333337</v>
      </c>
      <c r="E58" s="25">
        <f t="shared" si="3"/>
        <v>0.58333333333333337</v>
      </c>
      <c r="F58" s="24" t="s">
        <v>15</v>
      </c>
      <c r="G58" s="7" t="s">
        <v>16</v>
      </c>
      <c r="H58" s="27" t="s">
        <v>21</v>
      </c>
      <c r="I58" s="7" t="s">
        <v>130</v>
      </c>
      <c r="J58" s="7" t="s">
        <v>131</v>
      </c>
      <c r="K58" s="26">
        <v>6.25E-2</v>
      </c>
      <c r="L58" s="5" t="s">
        <v>65</v>
      </c>
      <c r="M58" s="5"/>
      <c r="N58" s="32" t="s">
        <v>74</v>
      </c>
    </row>
    <row r="59" spans="1:14" s="74" customFormat="1" ht="13.5" customHeight="1" x14ac:dyDescent="0.2">
      <c r="A59" s="64" t="s">
        <v>25</v>
      </c>
      <c r="B59" s="65">
        <v>43853</v>
      </c>
      <c r="C59" s="66">
        <f t="shared" si="2"/>
        <v>0.63541666666666663</v>
      </c>
      <c r="D59" s="60">
        <v>0.64583333333333337</v>
      </c>
      <c r="E59" s="66">
        <f t="shared" si="3"/>
        <v>0.70833333333333337</v>
      </c>
      <c r="F59" s="68" t="s">
        <v>20</v>
      </c>
      <c r="G59" s="64" t="s">
        <v>16</v>
      </c>
      <c r="H59" s="64" t="s">
        <v>17</v>
      </c>
      <c r="I59" s="64" t="s">
        <v>52</v>
      </c>
      <c r="J59" s="64" t="s">
        <v>53</v>
      </c>
      <c r="K59" s="69">
        <v>6.25E-2</v>
      </c>
      <c r="L59" s="63" t="s">
        <v>65</v>
      </c>
      <c r="M59" s="70"/>
      <c r="N59" s="70" t="s">
        <v>74</v>
      </c>
    </row>
    <row r="60" spans="1:14" s="74" customFormat="1" ht="13.5" customHeight="1" x14ac:dyDescent="0.2">
      <c r="A60" s="64" t="s">
        <v>25</v>
      </c>
      <c r="B60" s="65">
        <v>43853</v>
      </c>
      <c r="C60" s="66">
        <f t="shared" si="2"/>
        <v>0.63541666666666663</v>
      </c>
      <c r="D60" s="60">
        <v>0.64583333333333337</v>
      </c>
      <c r="E60" s="66">
        <f t="shared" si="3"/>
        <v>0.72916666666666674</v>
      </c>
      <c r="F60" s="68" t="s">
        <v>20</v>
      </c>
      <c r="G60" s="64" t="s">
        <v>16</v>
      </c>
      <c r="H60" s="57" t="s">
        <v>17</v>
      </c>
      <c r="I60" s="64" t="s">
        <v>126</v>
      </c>
      <c r="J60" s="57" t="s">
        <v>127</v>
      </c>
      <c r="K60" s="69">
        <v>8.3333333333333329E-2</v>
      </c>
      <c r="L60" s="63" t="s">
        <v>65</v>
      </c>
      <c r="M60" s="70"/>
      <c r="N60" s="70" t="s">
        <v>74</v>
      </c>
    </row>
    <row r="61" spans="1:14" s="19" customFormat="1" ht="13.5" customHeight="1" x14ac:dyDescent="0.2">
      <c r="A61" s="41"/>
      <c r="B61" s="42"/>
      <c r="C61" s="49"/>
      <c r="D61" s="50"/>
      <c r="E61" s="49"/>
      <c r="F61" s="43"/>
      <c r="G61" s="44"/>
      <c r="H61" s="44"/>
      <c r="I61" s="44"/>
      <c r="J61" s="44"/>
      <c r="K61" s="45"/>
      <c r="L61" s="12"/>
      <c r="M61" s="43"/>
      <c r="N61" s="43"/>
    </row>
    <row r="62" spans="1:14" s="19" customFormat="1" ht="13.5" customHeight="1" x14ac:dyDescent="0.25">
      <c r="A62" s="8" t="s">
        <v>64</v>
      </c>
      <c r="B62" s="21"/>
      <c r="C62" s="51"/>
      <c r="D62" s="52"/>
      <c r="E62" s="52"/>
      <c r="F62" s="22"/>
      <c r="G62" s="23"/>
      <c r="H62" s="23"/>
      <c r="I62" s="23"/>
      <c r="J62" s="23"/>
      <c r="K62" s="23"/>
      <c r="L62" s="12"/>
      <c r="M62" s="12"/>
      <c r="N62" s="11"/>
    </row>
    <row r="63" spans="1:14" s="19" customFormat="1" ht="14.25" customHeight="1" x14ac:dyDescent="0.2">
      <c r="A63" s="13"/>
      <c r="B63" s="9"/>
      <c r="C63" s="53"/>
      <c r="D63" s="54"/>
      <c r="E63" s="54"/>
      <c r="F63" s="10"/>
      <c r="G63" s="11"/>
      <c r="H63" s="11"/>
      <c r="I63" s="11"/>
      <c r="J63" s="11"/>
      <c r="K63" s="11"/>
      <c r="L63" s="12"/>
      <c r="M63" s="12"/>
      <c r="N63" s="11"/>
    </row>
    <row r="64" spans="1:14" s="19" customFormat="1" ht="14.25" customHeight="1" x14ac:dyDescent="0.2">
      <c r="A64" s="13"/>
      <c r="B64" s="9"/>
      <c r="C64" s="53"/>
      <c r="D64" s="54"/>
      <c r="E64" s="54"/>
      <c r="F64" s="10"/>
      <c r="G64" s="11"/>
      <c r="H64" s="11"/>
      <c r="I64" s="11"/>
      <c r="J64" s="11"/>
      <c r="K64" s="11"/>
      <c r="L64" s="12"/>
      <c r="M64" s="12"/>
      <c r="N64" s="11"/>
    </row>
    <row r="65" spans="1:14" s="19" customFormat="1" ht="14.25" customHeight="1" x14ac:dyDescent="0.2">
      <c r="A65" s="13"/>
      <c r="B65" s="9"/>
      <c r="C65" s="53"/>
      <c r="D65" s="54"/>
      <c r="E65" s="54"/>
      <c r="F65" s="10"/>
      <c r="G65" s="11"/>
      <c r="H65" s="11"/>
      <c r="I65" s="11"/>
      <c r="J65" s="11"/>
      <c r="K65" s="11"/>
      <c r="L65" s="12"/>
      <c r="M65" s="12"/>
      <c r="N65" s="11"/>
    </row>
    <row r="66" spans="1:14" s="19" customFormat="1" ht="14.25" customHeight="1" x14ac:dyDescent="0.2">
      <c r="A66" s="13"/>
      <c r="B66" s="9"/>
      <c r="C66" s="53"/>
      <c r="D66" s="54"/>
      <c r="E66" s="54"/>
      <c r="F66" s="10"/>
      <c r="G66" s="11"/>
      <c r="H66" s="11"/>
      <c r="I66" s="11"/>
      <c r="J66" s="11"/>
      <c r="K66" s="11"/>
      <c r="L66" s="12"/>
      <c r="M66" s="12"/>
      <c r="N66" s="11"/>
    </row>
    <row r="67" spans="1:14" s="19" customFormat="1" ht="14.25" customHeight="1" x14ac:dyDescent="0.2">
      <c r="A67" s="13"/>
      <c r="B67" s="9"/>
      <c r="C67" s="53"/>
      <c r="D67" s="54"/>
      <c r="E67" s="54"/>
      <c r="F67" s="10"/>
      <c r="G67" s="11"/>
      <c r="H67" s="11"/>
      <c r="I67" s="11"/>
      <c r="J67" s="11"/>
      <c r="K67" s="11"/>
      <c r="L67" s="12"/>
      <c r="M67" s="12"/>
      <c r="N67" s="11"/>
    </row>
    <row r="68" spans="1:14" s="19" customFormat="1" ht="14.25" customHeight="1" x14ac:dyDescent="0.2">
      <c r="A68" s="13"/>
      <c r="B68" s="9"/>
      <c r="C68" s="53"/>
      <c r="D68" s="54"/>
      <c r="E68" s="54"/>
      <c r="F68" s="10"/>
      <c r="G68" s="11"/>
      <c r="H68" s="11"/>
      <c r="I68" s="11"/>
      <c r="J68" s="11"/>
      <c r="K68" s="11"/>
      <c r="L68" s="12"/>
      <c r="M68" s="12"/>
      <c r="N68" s="11"/>
    </row>
    <row r="69" spans="1:14" s="19" customFormat="1" ht="14.25" customHeight="1" x14ac:dyDescent="0.2">
      <c r="A69" s="13"/>
      <c r="B69" s="9"/>
      <c r="C69" s="53"/>
      <c r="D69" s="54"/>
      <c r="E69" s="54"/>
      <c r="F69" s="10"/>
      <c r="G69" s="11"/>
      <c r="H69" s="11"/>
      <c r="I69" s="11"/>
      <c r="J69" s="11"/>
      <c r="K69" s="11"/>
      <c r="L69" s="12"/>
      <c r="M69" s="12"/>
      <c r="N69" s="11"/>
    </row>
  </sheetData>
  <sortState ref="A2:N60">
    <sortCondition ref="B2:B60"/>
    <sortCondition ref="C2:C60"/>
  </sortState>
  <pageMargins left="0.31" right="0.31" top="0.45" bottom="0.17" header="0.17" footer="0.17"/>
  <pageSetup paperSize="8" orientation="landscape" r:id="rId1"/>
  <headerFooter>
    <oddHeader>&amp;CPage &amp;P&amp;RJANUARY_2020_EXAM_TIMETABLE_(DRAFT_1)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N70"/>
  <sheetViews>
    <sheetView topLeftCell="A40" zoomScale="110" zoomScaleNormal="110" workbookViewId="0">
      <selection activeCell="H50" sqref="H50"/>
    </sheetView>
  </sheetViews>
  <sheetFormatPr defaultColWidth="9.140625" defaultRowHeight="12.75" x14ac:dyDescent="0.2"/>
  <cols>
    <col min="1" max="1" width="6.140625" style="14" customWidth="1"/>
    <col min="2" max="2" width="10.140625" style="15" customWidth="1"/>
    <col min="3" max="3" width="10.140625" style="55" customWidth="1"/>
    <col min="4" max="4" width="10" style="56" customWidth="1"/>
    <col min="5" max="5" width="9.28515625" style="56" customWidth="1"/>
    <col min="6" max="6" width="5.85546875" style="10" customWidth="1"/>
    <col min="7" max="7" width="10.5703125" style="16" bestFit="1" customWidth="1"/>
    <col min="8" max="8" width="14.140625" style="16" customWidth="1"/>
    <col min="9" max="9" width="10.5703125" style="16" customWidth="1"/>
    <col min="10" max="10" width="65" style="16" customWidth="1"/>
    <col min="11" max="11" width="7.28515625" style="16" customWidth="1"/>
    <col min="12" max="12" width="14.5703125" style="17" customWidth="1"/>
    <col min="13" max="13" width="10.140625" style="17" customWidth="1"/>
    <col min="14" max="14" width="11" style="16" customWidth="1"/>
    <col min="15" max="16384" width="9.140625" style="20"/>
  </cols>
  <sheetData>
    <row r="1" spans="1:14" s="18" customFormat="1" ht="15.75" customHeight="1" x14ac:dyDescent="0.2">
      <c r="A1" s="1" t="s">
        <v>0</v>
      </c>
      <c r="B1" s="2" t="s">
        <v>1</v>
      </c>
      <c r="C1" s="46" t="s">
        <v>2</v>
      </c>
      <c r="D1" s="47" t="s">
        <v>3</v>
      </c>
      <c r="E1" s="48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6" t="s">
        <v>10</v>
      </c>
      <c r="L1" s="4" t="s">
        <v>11</v>
      </c>
      <c r="M1" s="4" t="s">
        <v>12</v>
      </c>
      <c r="N1" s="4" t="s">
        <v>13</v>
      </c>
    </row>
    <row r="2" spans="1:14" s="19" customFormat="1" ht="13.5" customHeight="1" x14ac:dyDescent="0.2">
      <c r="A2" s="7" t="s">
        <v>26</v>
      </c>
      <c r="B2" s="6">
        <v>43838</v>
      </c>
      <c r="C2" s="25">
        <f t="shared" ref="C2:C33" si="0">D2-0.0104166666666667</f>
        <v>0.63541666666666663</v>
      </c>
      <c r="D2" s="40">
        <v>0.64583333333333337</v>
      </c>
      <c r="E2" s="25">
        <f t="shared" ref="E2:E33" si="1">D2+K2</f>
        <v>0.72916666666666674</v>
      </c>
      <c r="F2" s="24" t="s">
        <v>20</v>
      </c>
      <c r="G2" s="7" t="s">
        <v>16</v>
      </c>
      <c r="H2" s="7" t="s">
        <v>142</v>
      </c>
      <c r="I2" s="7" t="s">
        <v>75</v>
      </c>
      <c r="J2" s="7" t="s">
        <v>22</v>
      </c>
      <c r="K2" s="26">
        <v>8.3333333333333329E-2</v>
      </c>
      <c r="L2" s="5" t="s">
        <v>18</v>
      </c>
      <c r="M2" s="5"/>
      <c r="N2" s="5" t="s">
        <v>74</v>
      </c>
    </row>
    <row r="3" spans="1:14" s="19" customFormat="1" ht="13.5" customHeight="1" x14ac:dyDescent="0.2">
      <c r="A3" s="7" t="s">
        <v>19</v>
      </c>
      <c r="B3" s="6">
        <v>43844</v>
      </c>
      <c r="C3" s="25">
        <f t="shared" si="0"/>
        <v>0.63541666666666663</v>
      </c>
      <c r="D3" s="40">
        <v>0.64583333333333337</v>
      </c>
      <c r="E3" s="25">
        <f t="shared" si="1"/>
        <v>0.69791666666666674</v>
      </c>
      <c r="F3" s="24" t="s">
        <v>20</v>
      </c>
      <c r="G3" s="7" t="s">
        <v>16</v>
      </c>
      <c r="H3" s="7" t="s">
        <v>142</v>
      </c>
      <c r="I3" s="7" t="s">
        <v>76</v>
      </c>
      <c r="J3" s="7" t="s">
        <v>23</v>
      </c>
      <c r="K3" s="26">
        <v>5.2083333333333336E-2</v>
      </c>
      <c r="L3" s="5" t="s">
        <v>18</v>
      </c>
      <c r="M3" s="5"/>
      <c r="N3" s="5" t="s">
        <v>74</v>
      </c>
    </row>
    <row r="4" spans="1:14" s="19" customFormat="1" ht="13.5" customHeight="1" x14ac:dyDescent="0.2">
      <c r="A4" s="27" t="s">
        <v>19</v>
      </c>
      <c r="B4" s="28">
        <v>43837</v>
      </c>
      <c r="C4" s="29">
        <f t="shared" si="0"/>
        <v>0.51041666666666663</v>
      </c>
      <c r="D4" s="39">
        <v>0.52083333333333337</v>
      </c>
      <c r="E4" s="29">
        <f t="shared" si="1"/>
        <v>0.58333333333333337</v>
      </c>
      <c r="F4" s="30" t="s">
        <v>15</v>
      </c>
      <c r="G4" s="27" t="s">
        <v>16</v>
      </c>
      <c r="H4" s="27" t="s">
        <v>17</v>
      </c>
      <c r="I4" s="27" t="s">
        <v>95</v>
      </c>
      <c r="J4" s="27" t="s">
        <v>96</v>
      </c>
      <c r="K4" s="31">
        <v>6.25E-2</v>
      </c>
      <c r="L4" s="32" t="s">
        <v>18</v>
      </c>
      <c r="M4" s="32"/>
      <c r="N4" s="32" t="s">
        <v>74</v>
      </c>
    </row>
    <row r="5" spans="1:14" s="19" customFormat="1" ht="13.5" customHeight="1" x14ac:dyDescent="0.2">
      <c r="A5" s="7" t="s">
        <v>19</v>
      </c>
      <c r="B5" s="6">
        <v>43844</v>
      </c>
      <c r="C5" s="25">
        <f t="shared" si="0"/>
        <v>0.51041666666666663</v>
      </c>
      <c r="D5" s="39">
        <v>0.52083333333333337</v>
      </c>
      <c r="E5" s="29">
        <f t="shared" si="1"/>
        <v>0.58333333333333337</v>
      </c>
      <c r="F5" s="24" t="s">
        <v>15</v>
      </c>
      <c r="G5" s="7" t="s">
        <v>16</v>
      </c>
      <c r="H5" s="7" t="s">
        <v>17</v>
      </c>
      <c r="I5" s="7" t="s">
        <v>97</v>
      </c>
      <c r="J5" s="7" t="s">
        <v>98</v>
      </c>
      <c r="K5" s="26">
        <v>6.25E-2</v>
      </c>
      <c r="L5" s="5" t="s">
        <v>18</v>
      </c>
      <c r="M5" s="5"/>
      <c r="N5" s="32" t="s">
        <v>74</v>
      </c>
    </row>
    <row r="6" spans="1:14" s="19" customFormat="1" ht="13.5" customHeight="1" x14ac:dyDescent="0.2">
      <c r="A6" s="27" t="s">
        <v>26</v>
      </c>
      <c r="B6" s="28">
        <v>43845</v>
      </c>
      <c r="C6" s="29">
        <f t="shared" si="0"/>
        <v>0.51041666666666663</v>
      </c>
      <c r="D6" s="39">
        <v>0.52083333333333337</v>
      </c>
      <c r="E6" s="29">
        <f t="shared" si="1"/>
        <v>0.57638888888888895</v>
      </c>
      <c r="F6" s="30" t="s">
        <v>15</v>
      </c>
      <c r="G6" s="27" t="s">
        <v>16</v>
      </c>
      <c r="H6" s="27" t="s">
        <v>17</v>
      </c>
      <c r="I6" s="27" t="s">
        <v>99</v>
      </c>
      <c r="J6" s="27" t="s">
        <v>100</v>
      </c>
      <c r="K6" s="31">
        <v>5.5555555555555552E-2</v>
      </c>
      <c r="L6" s="32" t="s">
        <v>18</v>
      </c>
      <c r="M6" s="32"/>
      <c r="N6" s="32" t="s">
        <v>74</v>
      </c>
    </row>
    <row r="7" spans="1:14" s="19" customFormat="1" ht="13.5" customHeight="1" x14ac:dyDescent="0.2">
      <c r="A7" s="7" t="s">
        <v>26</v>
      </c>
      <c r="B7" s="6">
        <v>43838</v>
      </c>
      <c r="C7" s="25">
        <f t="shared" si="0"/>
        <v>0.63541666666666663</v>
      </c>
      <c r="D7" s="40">
        <v>0.64583333333333337</v>
      </c>
      <c r="E7" s="25">
        <f t="shared" si="1"/>
        <v>0.71875</v>
      </c>
      <c r="F7" s="24" t="s">
        <v>20</v>
      </c>
      <c r="G7" s="7" t="s">
        <v>16</v>
      </c>
      <c r="H7" s="7" t="s">
        <v>21</v>
      </c>
      <c r="I7" s="7" t="s">
        <v>101</v>
      </c>
      <c r="J7" s="7" t="s">
        <v>102</v>
      </c>
      <c r="K7" s="26">
        <v>7.2916666666666671E-2</v>
      </c>
      <c r="L7" s="5" t="s">
        <v>18</v>
      </c>
      <c r="M7" s="5"/>
      <c r="N7" s="32" t="s">
        <v>74</v>
      </c>
    </row>
    <row r="8" spans="1:14" s="19" customFormat="1" ht="13.5" customHeight="1" x14ac:dyDescent="0.2">
      <c r="A8" s="27" t="s">
        <v>19</v>
      </c>
      <c r="B8" s="28">
        <v>43837</v>
      </c>
      <c r="C8" s="29">
        <f t="shared" si="0"/>
        <v>0.51041666666666663</v>
      </c>
      <c r="D8" s="39">
        <v>0.52083333333333337</v>
      </c>
      <c r="E8" s="29">
        <f t="shared" si="1"/>
        <v>0.60416666666666674</v>
      </c>
      <c r="F8" s="30" t="s">
        <v>15</v>
      </c>
      <c r="G8" s="27" t="s">
        <v>16</v>
      </c>
      <c r="H8" s="27" t="s">
        <v>17</v>
      </c>
      <c r="I8" s="27" t="s">
        <v>103</v>
      </c>
      <c r="J8" s="27" t="s">
        <v>104</v>
      </c>
      <c r="K8" s="31">
        <v>8.3333333333333329E-2</v>
      </c>
      <c r="L8" s="32" t="s">
        <v>65</v>
      </c>
      <c r="M8" s="32"/>
      <c r="N8" s="32" t="s">
        <v>74</v>
      </c>
    </row>
    <row r="9" spans="1:14" s="19" customFormat="1" ht="13.5" customHeight="1" x14ac:dyDescent="0.2">
      <c r="A9" s="27" t="s">
        <v>24</v>
      </c>
      <c r="B9" s="28">
        <v>43840</v>
      </c>
      <c r="C9" s="29">
        <f t="shared" si="0"/>
        <v>0.51041666666666663</v>
      </c>
      <c r="D9" s="39">
        <v>0.52083333333333337</v>
      </c>
      <c r="E9" s="29">
        <f t="shared" si="1"/>
        <v>0.60416666666666674</v>
      </c>
      <c r="F9" s="30" t="s">
        <v>15</v>
      </c>
      <c r="G9" s="27" t="s">
        <v>16</v>
      </c>
      <c r="H9" s="27" t="s">
        <v>17</v>
      </c>
      <c r="I9" s="27" t="s">
        <v>105</v>
      </c>
      <c r="J9" s="27" t="s">
        <v>106</v>
      </c>
      <c r="K9" s="31">
        <v>8.3333333333333329E-2</v>
      </c>
      <c r="L9" s="32" t="s">
        <v>65</v>
      </c>
      <c r="M9" s="32"/>
      <c r="N9" s="32" t="s">
        <v>74</v>
      </c>
    </row>
    <row r="10" spans="1:14" s="19" customFormat="1" ht="13.5" customHeight="1" x14ac:dyDescent="0.2">
      <c r="A10" s="27" t="s">
        <v>14</v>
      </c>
      <c r="B10" s="28">
        <v>43850</v>
      </c>
      <c r="C10" s="29">
        <f t="shared" si="0"/>
        <v>0.63541666666666663</v>
      </c>
      <c r="D10" s="40">
        <v>0.64583333333333337</v>
      </c>
      <c r="E10" s="29">
        <f t="shared" si="1"/>
        <v>0.72916666666666674</v>
      </c>
      <c r="F10" s="30" t="s">
        <v>20</v>
      </c>
      <c r="G10" s="27" t="s">
        <v>16</v>
      </c>
      <c r="H10" s="27" t="s">
        <v>21</v>
      </c>
      <c r="I10" s="27" t="s">
        <v>108</v>
      </c>
      <c r="J10" s="71" t="s">
        <v>107</v>
      </c>
      <c r="K10" s="31">
        <v>8.3333333333333329E-2</v>
      </c>
      <c r="L10" s="32" t="s">
        <v>65</v>
      </c>
      <c r="M10" s="32"/>
      <c r="N10" s="32" t="s">
        <v>74</v>
      </c>
    </row>
    <row r="11" spans="1:14" s="19" customFormat="1" ht="13.5" customHeight="1" x14ac:dyDescent="0.2">
      <c r="A11" s="27" t="s">
        <v>25</v>
      </c>
      <c r="B11" s="28">
        <v>43839</v>
      </c>
      <c r="C11" s="29">
        <f t="shared" si="0"/>
        <v>0.51041666666666663</v>
      </c>
      <c r="D11" s="39">
        <v>0.52083333333333337</v>
      </c>
      <c r="E11" s="29">
        <f t="shared" si="1"/>
        <v>0.60416666666666674</v>
      </c>
      <c r="F11" s="30" t="s">
        <v>15</v>
      </c>
      <c r="G11" s="27" t="s">
        <v>16</v>
      </c>
      <c r="H11" s="27" t="s">
        <v>142</v>
      </c>
      <c r="I11" s="27" t="s">
        <v>77</v>
      </c>
      <c r="J11" s="27" t="s">
        <v>28</v>
      </c>
      <c r="K11" s="31">
        <v>8.3333333333333329E-2</v>
      </c>
      <c r="L11" s="32" t="s">
        <v>18</v>
      </c>
      <c r="M11" s="32"/>
      <c r="N11" s="5" t="s">
        <v>74</v>
      </c>
    </row>
    <row r="12" spans="1:14" s="19" customFormat="1" ht="13.5" customHeight="1" x14ac:dyDescent="0.2">
      <c r="A12" s="7" t="s">
        <v>14</v>
      </c>
      <c r="B12" s="6">
        <v>43850</v>
      </c>
      <c r="C12" s="25">
        <f t="shared" si="0"/>
        <v>0.63541666666666663</v>
      </c>
      <c r="D12" s="40">
        <v>0.64583333333333337</v>
      </c>
      <c r="E12" s="25">
        <f t="shared" si="1"/>
        <v>0.69791666666666674</v>
      </c>
      <c r="F12" s="24" t="s">
        <v>20</v>
      </c>
      <c r="G12" s="7" t="s">
        <v>16</v>
      </c>
      <c r="H12" s="7" t="s">
        <v>142</v>
      </c>
      <c r="I12" s="7" t="s">
        <v>78</v>
      </c>
      <c r="J12" s="7" t="s">
        <v>29</v>
      </c>
      <c r="K12" s="26">
        <v>5.2083333333333336E-2</v>
      </c>
      <c r="L12" s="5" t="s">
        <v>18</v>
      </c>
      <c r="M12" s="5"/>
      <c r="N12" s="5" t="s">
        <v>74</v>
      </c>
    </row>
    <row r="13" spans="1:14" s="19" customFormat="1" ht="13.5" customHeight="1" x14ac:dyDescent="0.2">
      <c r="A13" s="27" t="s">
        <v>25</v>
      </c>
      <c r="B13" s="28">
        <v>43839</v>
      </c>
      <c r="C13" s="29">
        <f t="shared" si="0"/>
        <v>0.51041666666666663</v>
      </c>
      <c r="D13" s="39">
        <v>0.52083333333333337</v>
      </c>
      <c r="E13" s="29">
        <f t="shared" si="1"/>
        <v>0.58333333333333337</v>
      </c>
      <c r="F13" s="30" t="s">
        <v>15</v>
      </c>
      <c r="G13" s="27" t="s">
        <v>16</v>
      </c>
      <c r="H13" s="27" t="s">
        <v>17</v>
      </c>
      <c r="I13" s="27" t="s">
        <v>109</v>
      </c>
      <c r="J13" s="27" t="s">
        <v>110</v>
      </c>
      <c r="K13" s="31">
        <v>6.25E-2</v>
      </c>
      <c r="L13" s="5" t="s">
        <v>65</v>
      </c>
      <c r="M13" s="32"/>
      <c r="N13" s="32" t="s">
        <v>74</v>
      </c>
    </row>
    <row r="14" spans="1:14" s="19" customFormat="1" ht="13.5" customHeight="1" x14ac:dyDescent="0.2">
      <c r="A14" s="7" t="s">
        <v>25</v>
      </c>
      <c r="B14" s="6">
        <v>43846</v>
      </c>
      <c r="C14" s="25">
        <f t="shared" si="0"/>
        <v>0.51041666666666663</v>
      </c>
      <c r="D14" s="39">
        <v>0.52083333333333337</v>
      </c>
      <c r="E14" s="29">
        <f t="shared" si="1"/>
        <v>0.58333333333333337</v>
      </c>
      <c r="F14" s="24" t="s">
        <v>15</v>
      </c>
      <c r="G14" s="7" t="s">
        <v>16</v>
      </c>
      <c r="H14" s="7" t="s">
        <v>17</v>
      </c>
      <c r="I14" s="7" t="s">
        <v>111</v>
      </c>
      <c r="J14" s="7" t="s">
        <v>112</v>
      </c>
      <c r="K14" s="26">
        <v>6.25E-2</v>
      </c>
      <c r="L14" s="5" t="s">
        <v>65</v>
      </c>
      <c r="M14" s="5"/>
      <c r="N14" s="32" t="s">
        <v>74</v>
      </c>
    </row>
    <row r="15" spans="1:14" s="19" customFormat="1" ht="13.5" customHeight="1" x14ac:dyDescent="0.2">
      <c r="A15" s="27" t="s">
        <v>24</v>
      </c>
      <c r="B15" s="28">
        <v>43847</v>
      </c>
      <c r="C15" s="29">
        <f t="shared" si="0"/>
        <v>0.63541666666666663</v>
      </c>
      <c r="D15" s="40">
        <v>0.64583333333333337</v>
      </c>
      <c r="E15" s="29">
        <f t="shared" si="1"/>
        <v>0.70138888888888895</v>
      </c>
      <c r="F15" s="30" t="s">
        <v>20</v>
      </c>
      <c r="G15" s="27" t="s">
        <v>16</v>
      </c>
      <c r="H15" s="27" t="s">
        <v>17</v>
      </c>
      <c r="I15" s="27" t="s">
        <v>113</v>
      </c>
      <c r="J15" s="27" t="s">
        <v>114</v>
      </c>
      <c r="K15" s="31">
        <v>5.5555555555555552E-2</v>
      </c>
      <c r="L15" s="5" t="s">
        <v>65</v>
      </c>
      <c r="M15" s="32"/>
      <c r="N15" s="32" t="s">
        <v>74</v>
      </c>
    </row>
    <row r="16" spans="1:14" s="19" customFormat="1" ht="13.5" customHeight="1" x14ac:dyDescent="0.2">
      <c r="A16" s="7" t="s">
        <v>14</v>
      </c>
      <c r="B16" s="6">
        <v>43843</v>
      </c>
      <c r="C16" s="25">
        <f t="shared" si="0"/>
        <v>0.63541666666666663</v>
      </c>
      <c r="D16" s="40">
        <v>0.64583333333333337</v>
      </c>
      <c r="E16" s="25">
        <f t="shared" si="1"/>
        <v>0.71875</v>
      </c>
      <c r="F16" s="24" t="s">
        <v>20</v>
      </c>
      <c r="G16" s="7" t="s">
        <v>16</v>
      </c>
      <c r="H16" s="7" t="s">
        <v>21</v>
      </c>
      <c r="I16" s="7" t="s">
        <v>115</v>
      </c>
      <c r="J16" s="7" t="s">
        <v>27</v>
      </c>
      <c r="K16" s="26">
        <v>7.2916666666666671E-2</v>
      </c>
      <c r="L16" s="5" t="s">
        <v>65</v>
      </c>
      <c r="M16" s="5"/>
      <c r="N16" s="32" t="s">
        <v>74</v>
      </c>
    </row>
    <row r="17" spans="1:14" s="19" customFormat="1" ht="13.5" customHeight="1" x14ac:dyDescent="0.2">
      <c r="A17" s="27" t="s">
        <v>14</v>
      </c>
      <c r="B17" s="6">
        <v>43843</v>
      </c>
      <c r="C17" s="25">
        <f t="shared" si="0"/>
        <v>0.51041666666666663</v>
      </c>
      <c r="D17" s="39">
        <v>0.52083333333333337</v>
      </c>
      <c r="E17" s="25">
        <f t="shared" si="1"/>
        <v>0.58333333333333337</v>
      </c>
      <c r="F17" s="24" t="s">
        <v>15</v>
      </c>
      <c r="G17" s="7" t="s">
        <v>16</v>
      </c>
      <c r="H17" s="27" t="s">
        <v>142</v>
      </c>
      <c r="I17" s="7" t="s">
        <v>79</v>
      </c>
      <c r="J17" s="7" t="s">
        <v>80</v>
      </c>
      <c r="K17" s="26">
        <v>6.25E-2</v>
      </c>
      <c r="L17" s="5" t="s">
        <v>18</v>
      </c>
      <c r="M17" s="5"/>
      <c r="N17" s="5" t="s">
        <v>74</v>
      </c>
    </row>
    <row r="18" spans="1:14" s="19" customFormat="1" ht="13.5" customHeight="1" x14ac:dyDescent="0.2">
      <c r="A18" s="7" t="s">
        <v>26</v>
      </c>
      <c r="B18" s="6">
        <v>43838</v>
      </c>
      <c r="C18" s="25">
        <f t="shared" si="0"/>
        <v>0.63541666666666663</v>
      </c>
      <c r="D18" s="40">
        <v>0.64583333333333337</v>
      </c>
      <c r="E18" s="25">
        <f t="shared" si="1"/>
        <v>0.71875</v>
      </c>
      <c r="F18" s="24" t="s">
        <v>20</v>
      </c>
      <c r="G18" s="7" t="s">
        <v>16</v>
      </c>
      <c r="H18" s="7" t="s">
        <v>17</v>
      </c>
      <c r="I18" s="7" t="s">
        <v>116</v>
      </c>
      <c r="J18" s="7" t="s">
        <v>30</v>
      </c>
      <c r="K18" s="26">
        <v>7.2916666666666671E-2</v>
      </c>
      <c r="L18" s="5" t="s">
        <v>18</v>
      </c>
      <c r="M18" s="5"/>
      <c r="N18" s="32" t="s">
        <v>74</v>
      </c>
    </row>
    <row r="19" spans="1:14" s="19" customFormat="1" ht="13.5" customHeight="1" x14ac:dyDescent="0.2">
      <c r="A19" s="7" t="s">
        <v>14</v>
      </c>
      <c r="B19" s="6">
        <v>43843</v>
      </c>
      <c r="C19" s="25">
        <f t="shared" si="0"/>
        <v>0.63541666666666663</v>
      </c>
      <c r="D19" s="40">
        <v>0.64583333333333337</v>
      </c>
      <c r="E19" s="25">
        <f t="shared" si="1"/>
        <v>0.71875</v>
      </c>
      <c r="F19" s="24" t="s">
        <v>20</v>
      </c>
      <c r="G19" s="7" t="s">
        <v>16</v>
      </c>
      <c r="H19" s="7" t="s">
        <v>17</v>
      </c>
      <c r="I19" s="7" t="s">
        <v>118</v>
      </c>
      <c r="J19" s="7" t="s">
        <v>117</v>
      </c>
      <c r="K19" s="26">
        <v>7.2916666666666671E-2</v>
      </c>
      <c r="L19" s="5" t="s">
        <v>18</v>
      </c>
      <c r="M19" s="5"/>
      <c r="N19" s="32" t="s">
        <v>74</v>
      </c>
    </row>
    <row r="20" spans="1:14" s="19" customFormat="1" ht="13.5" customHeight="1" x14ac:dyDescent="0.2">
      <c r="A20" s="7" t="s">
        <v>25</v>
      </c>
      <c r="B20" s="6">
        <v>43846</v>
      </c>
      <c r="C20" s="25">
        <f t="shared" si="0"/>
        <v>0.51041666666666663</v>
      </c>
      <c r="D20" s="39">
        <v>0.52083333333333337</v>
      </c>
      <c r="E20" s="29">
        <f t="shared" si="1"/>
        <v>0.60416666666666674</v>
      </c>
      <c r="F20" s="24" t="s">
        <v>15</v>
      </c>
      <c r="G20" s="7" t="s">
        <v>16</v>
      </c>
      <c r="H20" s="7" t="s">
        <v>21</v>
      </c>
      <c r="I20" s="7" t="s">
        <v>119</v>
      </c>
      <c r="J20" s="7" t="s">
        <v>31</v>
      </c>
      <c r="K20" s="26">
        <v>8.3333333333333329E-2</v>
      </c>
      <c r="L20" s="5" t="s">
        <v>18</v>
      </c>
      <c r="M20" s="5"/>
      <c r="N20" s="32" t="s">
        <v>74</v>
      </c>
    </row>
    <row r="21" spans="1:14" s="19" customFormat="1" ht="13.5" customHeight="1" x14ac:dyDescent="0.2">
      <c r="A21" s="27" t="s">
        <v>19</v>
      </c>
      <c r="B21" s="28">
        <v>43844</v>
      </c>
      <c r="C21" s="29">
        <f t="shared" si="0"/>
        <v>0.51041666666666663</v>
      </c>
      <c r="D21" s="39">
        <v>0.52083333333333337</v>
      </c>
      <c r="E21" s="29">
        <f t="shared" si="1"/>
        <v>0.64583333333333337</v>
      </c>
      <c r="F21" s="30" t="s">
        <v>15</v>
      </c>
      <c r="G21" s="27" t="s">
        <v>16</v>
      </c>
      <c r="H21" s="27" t="s">
        <v>142</v>
      </c>
      <c r="I21" s="27" t="s">
        <v>81</v>
      </c>
      <c r="J21" s="34" t="s">
        <v>82</v>
      </c>
      <c r="K21" s="31">
        <v>0.125</v>
      </c>
      <c r="L21" s="32" t="s">
        <v>18</v>
      </c>
      <c r="M21" s="32"/>
      <c r="N21" s="5" t="s">
        <v>74</v>
      </c>
    </row>
    <row r="22" spans="1:14" s="19" customFormat="1" ht="13.5" customHeight="1" x14ac:dyDescent="0.2">
      <c r="A22" s="27" t="s">
        <v>19</v>
      </c>
      <c r="B22" s="28">
        <v>43837</v>
      </c>
      <c r="C22" s="29">
        <f t="shared" si="0"/>
        <v>0.63541666666666663</v>
      </c>
      <c r="D22" s="40">
        <v>0.64583333333333337</v>
      </c>
      <c r="E22" s="29">
        <f t="shared" si="1"/>
        <v>0.71875</v>
      </c>
      <c r="F22" s="30" t="s">
        <v>20</v>
      </c>
      <c r="G22" s="27" t="s">
        <v>16</v>
      </c>
      <c r="H22" s="7" t="s">
        <v>17</v>
      </c>
      <c r="I22" s="72" t="s">
        <v>62</v>
      </c>
      <c r="J22" s="73" t="s">
        <v>66</v>
      </c>
      <c r="K22" s="31">
        <v>7.2916666666666671E-2</v>
      </c>
      <c r="L22" s="32" t="s">
        <v>18</v>
      </c>
      <c r="M22" s="32"/>
      <c r="N22" s="32" t="s">
        <v>74</v>
      </c>
    </row>
    <row r="23" spans="1:14" s="19" customFormat="1" ht="13.5" customHeight="1" x14ac:dyDescent="0.2">
      <c r="A23" s="7" t="s">
        <v>14</v>
      </c>
      <c r="B23" s="6">
        <v>43843</v>
      </c>
      <c r="C23" s="25">
        <f t="shared" si="0"/>
        <v>0.51041666666666663</v>
      </c>
      <c r="D23" s="39">
        <v>0.52083333333333337</v>
      </c>
      <c r="E23" s="29">
        <f t="shared" si="1"/>
        <v>0.59375</v>
      </c>
      <c r="F23" s="24" t="s">
        <v>15</v>
      </c>
      <c r="G23" s="7" t="s">
        <v>16</v>
      </c>
      <c r="H23" s="7" t="s">
        <v>17</v>
      </c>
      <c r="I23" s="33" t="s">
        <v>63</v>
      </c>
      <c r="J23" s="38" t="s">
        <v>67</v>
      </c>
      <c r="K23" s="26">
        <v>7.2916666666666671E-2</v>
      </c>
      <c r="L23" s="5" t="s">
        <v>18</v>
      </c>
      <c r="M23" s="5"/>
      <c r="N23" s="32" t="s">
        <v>74</v>
      </c>
    </row>
    <row r="24" spans="1:14" s="19" customFormat="1" ht="13.5" customHeight="1" x14ac:dyDescent="0.2">
      <c r="A24" s="27" t="s">
        <v>24</v>
      </c>
      <c r="B24" s="28">
        <v>43847</v>
      </c>
      <c r="C24" s="25">
        <f t="shared" si="0"/>
        <v>0.51041666666666663</v>
      </c>
      <c r="D24" s="39">
        <v>0.52083333333333337</v>
      </c>
      <c r="E24" s="29">
        <f t="shared" si="1"/>
        <v>0.60416666666666674</v>
      </c>
      <c r="F24" s="24" t="s">
        <v>15</v>
      </c>
      <c r="G24" s="7" t="s">
        <v>16</v>
      </c>
      <c r="H24" s="7" t="s">
        <v>21</v>
      </c>
      <c r="I24" s="27" t="s">
        <v>122</v>
      </c>
      <c r="J24" s="38" t="s">
        <v>120</v>
      </c>
      <c r="K24" s="31">
        <v>8.3333333333333329E-2</v>
      </c>
      <c r="L24" s="5" t="s">
        <v>18</v>
      </c>
      <c r="M24" s="5"/>
      <c r="N24" s="32" t="s">
        <v>74</v>
      </c>
    </row>
    <row r="25" spans="1:14" s="19" customFormat="1" ht="13.5" customHeight="1" x14ac:dyDescent="0.2">
      <c r="A25" s="27" t="s">
        <v>26</v>
      </c>
      <c r="B25" s="28">
        <v>43852</v>
      </c>
      <c r="C25" s="25">
        <f t="shared" si="0"/>
        <v>0.51041666666666663</v>
      </c>
      <c r="D25" s="39">
        <v>0.52083333333333337</v>
      </c>
      <c r="E25" s="29">
        <f t="shared" si="1"/>
        <v>0.60416666666666674</v>
      </c>
      <c r="F25" s="24" t="s">
        <v>15</v>
      </c>
      <c r="G25" s="7" t="s">
        <v>16</v>
      </c>
      <c r="H25" s="7" t="s">
        <v>21</v>
      </c>
      <c r="I25" s="27" t="s">
        <v>123</v>
      </c>
      <c r="J25" s="38" t="s">
        <v>121</v>
      </c>
      <c r="K25" s="31">
        <v>8.3333333333333329E-2</v>
      </c>
      <c r="L25" s="5" t="s">
        <v>18</v>
      </c>
      <c r="M25" s="5"/>
      <c r="N25" s="32" t="s">
        <v>74</v>
      </c>
    </row>
    <row r="26" spans="1:14" s="19" customFormat="1" ht="13.5" customHeight="1" x14ac:dyDescent="0.2">
      <c r="A26" s="27" t="s">
        <v>26</v>
      </c>
      <c r="B26" s="6">
        <v>43838</v>
      </c>
      <c r="C26" s="25">
        <f t="shared" si="0"/>
        <v>0.51041666666666663</v>
      </c>
      <c r="D26" s="40">
        <v>0.52083333333333337</v>
      </c>
      <c r="E26" s="25">
        <f t="shared" si="1"/>
        <v>0.60416666666666674</v>
      </c>
      <c r="F26" s="24" t="s">
        <v>15</v>
      </c>
      <c r="G26" s="7" t="s">
        <v>16</v>
      </c>
      <c r="H26" s="7" t="s">
        <v>17</v>
      </c>
      <c r="I26" s="7" t="s">
        <v>32</v>
      </c>
      <c r="J26" s="7" t="s">
        <v>33</v>
      </c>
      <c r="K26" s="26">
        <v>8.3333333333333329E-2</v>
      </c>
      <c r="L26" s="5" t="s">
        <v>65</v>
      </c>
      <c r="M26" s="5"/>
      <c r="N26" s="32" t="s">
        <v>74</v>
      </c>
    </row>
    <row r="27" spans="1:14" s="19" customFormat="1" ht="13.5" customHeight="1" x14ac:dyDescent="0.2">
      <c r="A27" s="7" t="s">
        <v>19</v>
      </c>
      <c r="B27" s="28">
        <v>43844</v>
      </c>
      <c r="C27" s="29">
        <f t="shared" si="0"/>
        <v>0.63541666666666663</v>
      </c>
      <c r="D27" s="40">
        <v>0.64583333333333337</v>
      </c>
      <c r="E27" s="29">
        <f t="shared" si="1"/>
        <v>0.72916666666666674</v>
      </c>
      <c r="F27" s="30" t="s">
        <v>20</v>
      </c>
      <c r="G27" s="27" t="s">
        <v>16</v>
      </c>
      <c r="H27" s="7" t="s">
        <v>17</v>
      </c>
      <c r="I27" s="27" t="s">
        <v>69</v>
      </c>
      <c r="J27" s="7" t="s">
        <v>68</v>
      </c>
      <c r="K27" s="31">
        <v>8.3333333333333329E-2</v>
      </c>
      <c r="L27" s="5" t="s">
        <v>65</v>
      </c>
      <c r="M27" s="32"/>
      <c r="N27" s="32" t="s">
        <v>74</v>
      </c>
    </row>
    <row r="28" spans="1:14" s="19" customFormat="1" ht="13.5" customHeight="1" x14ac:dyDescent="0.2">
      <c r="A28" s="27" t="s">
        <v>25</v>
      </c>
      <c r="B28" s="28">
        <v>43846</v>
      </c>
      <c r="C28" s="29">
        <f t="shared" si="0"/>
        <v>0.63541666666666663</v>
      </c>
      <c r="D28" s="40">
        <v>0.64583333333333337</v>
      </c>
      <c r="E28" s="29">
        <f t="shared" si="1"/>
        <v>0.72916666666666674</v>
      </c>
      <c r="F28" s="30" t="s">
        <v>20</v>
      </c>
      <c r="G28" s="27" t="s">
        <v>16</v>
      </c>
      <c r="H28" s="7" t="s">
        <v>17</v>
      </c>
      <c r="I28" s="27" t="s">
        <v>124</v>
      </c>
      <c r="J28" s="7" t="s">
        <v>125</v>
      </c>
      <c r="K28" s="31">
        <v>8.3333333333333329E-2</v>
      </c>
      <c r="L28" s="5" t="s">
        <v>65</v>
      </c>
      <c r="M28" s="32"/>
      <c r="N28" s="32" t="s">
        <v>74</v>
      </c>
    </row>
    <row r="29" spans="1:14" s="19" customFormat="1" ht="13.5" customHeight="1" x14ac:dyDescent="0.2">
      <c r="A29" s="27" t="s">
        <v>25</v>
      </c>
      <c r="B29" s="28">
        <v>43853</v>
      </c>
      <c r="C29" s="29">
        <f t="shared" si="0"/>
        <v>0.63541666666666663</v>
      </c>
      <c r="D29" s="40">
        <v>0.64583333333333337</v>
      </c>
      <c r="E29" s="29">
        <f t="shared" si="1"/>
        <v>0.72916666666666674</v>
      </c>
      <c r="F29" s="30" t="s">
        <v>20</v>
      </c>
      <c r="G29" s="27" t="s">
        <v>16</v>
      </c>
      <c r="H29" s="7" t="s">
        <v>17</v>
      </c>
      <c r="I29" s="27" t="s">
        <v>126</v>
      </c>
      <c r="J29" s="7" t="s">
        <v>127</v>
      </c>
      <c r="K29" s="31">
        <v>8.3333333333333329E-2</v>
      </c>
      <c r="L29" s="5" t="s">
        <v>65</v>
      </c>
      <c r="M29" s="32"/>
      <c r="N29" s="32" t="s">
        <v>74</v>
      </c>
    </row>
    <row r="30" spans="1:14" s="19" customFormat="1" ht="13.5" customHeight="1" x14ac:dyDescent="0.2">
      <c r="A30" s="27" t="s">
        <v>24</v>
      </c>
      <c r="B30" s="28">
        <v>43840</v>
      </c>
      <c r="C30" s="29">
        <f t="shared" si="0"/>
        <v>0.51041666666666663</v>
      </c>
      <c r="D30" s="39">
        <v>0.52083333333333337</v>
      </c>
      <c r="E30" s="29">
        <f t="shared" si="1"/>
        <v>0.60416666666666674</v>
      </c>
      <c r="F30" s="30" t="s">
        <v>15</v>
      </c>
      <c r="G30" s="27" t="s">
        <v>16</v>
      </c>
      <c r="H30" s="27" t="s">
        <v>142</v>
      </c>
      <c r="I30" s="27" t="s">
        <v>83</v>
      </c>
      <c r="J30" s="27" t="s">
        <v>34</v>
      </c>
      <c r="K30" s="31">
        <v>8.3333333333333329E-2</v>
      </c>
      <c r="L30" s="32" t="s">
        <v>18</v>
      </c>
      <c r="M30" s="32"/>
      <c r="N30" s="5" t="s">
        <v>74</v>
      </c>
    </row>
    <row r="31" spans="1:14" s="19" customFormat="1" ht="13.5" customHeight="1" x14ac:dyDescent="0.2">
      <c r="A31" s="27" t="s">
        <v>14</v>
      </c>
      <c r="B31" s="28">
        <v>43850</v>
      </c>
      <c r="C31" s="29">
        <f t="shared" si="0"/>
        <v>0.51041666666666663</v>
      </c>
      <c r="D31" s="39">
        <v>0.52083333333333337</v>
      </c>
      <c r="E31" s="29">
        <f t="shared" si="1"/>
        <v>0.60416666666666674</v>
      </c>
      <c r="F31" s="30" t="s">
        <v>15</v>
      </c>
      <c r="G31" s="27" t="s">
        <v>16</v>
      </c>
      <c r="H31" s="27" t="s">
        <v>142</v>
      </c>
      <c r="I31" s="27" t="s">
        <v>84</v>
      </c>
      <c r="J31" s="27" t="s">
        <v>35</v>
      </c>
      <c r="K31" s="31">
        <v>8.3333333333333329E-2</v>
      </c>
      <c r="L31" s="32" t="s">
        <v>18</v>
      </c>
      <c r="M31" s="32"/>
      <c r="N31" s="5" t="s">
        <v>74</v>
      </c>
    </row>
    <row r="32" spans="1:14" s="19" customFormat="1" ht="13.5" customHeight="1" x14ac:dyDescent="0.2">
      <c r="A32" s="27" t="s">
        <v>19</v>
      </c>
      <c r="B32" s="28">
        <v>43837</v>
      </c>
      <c r="C32" s="29">
        <f t="shared" si="0"/>
        <v>0.51041666666666663</v>
      </c>
      <c r="D32" s="39">
        <v>0.52083333333333337</v>
      </c>
      <c r="E32" s="29">
        <f t="shared" si="1"/>
        <v>0.60416666666666674</v>
      </c>
      <c r="F32" s="30" t="s">
        <v>15</v>
      </c>
      <c r="G32" s="27" t="s">
        <v>16</v>
      </c>
      <c r="H32" s="27" t="s">
        <v>142</v>
      </c>
      <c r="I32" s="27" t="s">
        <v>85</v>
      </c>
      <c r="J32" s="27" t="s">
        <v>90</v>
      </c>
      <c r="K32" s="31">
        <v>8.3333333333333329E-2</v>
      </c>
      <c r="L32" s="32" t="s">
        <v>18</v>
      </c>
      <c r="M32" s="32"/>
      <c r="N32" s="5" t="s">
        <v>74</v>
      </c>
    </row>
    <row r="33" spans="1:14" s="19" customFormat="1" ht="13.5" customHeight="1" x14ac:dyDescent="0.2">
      <c r="A33" s="27" t="s">
        <v>19</v>
      </c>
      <c r="B33" s="28">
        <v>43837</v>
      </c>
      <c r="C33" s="29">
        <f t="shared" si="0"/>
        <v>0.51041666666666663</v>
      </c>
      <c r="D33" s="39">
        <v>0.52083333333333337</v>
      </c>
      <c r="E33" s="29">
        <f t="shared" si="1"/>
        <v>0.60416666666666674</v>
      </c>
      <c r="F33" s="30" t="s">
        <v>15</v>
      </c>
      <c r="G33" s="27" t="s">
        <v>16</v>
      </c>
      <c r="H33" s="27" t="s">
        <v>142</v>
      </c>
      <c r="I33" s="27" t="s">
        <v>87</v>
      </c>
      <c r="J33" s="27" t="s">
        <v>88</v>
      </c>
      <c r="K33" s="31">
        <v>8.3333333333333329E-2</v>
      </c>
      <c r="L33" s="32" t="s">
        <v>18</v>
      </c>
      <c r="M33" s="32"/>
      <c r="N33" s="5" t="s">
        <v>74</v>
      </c>
    </row>
    <row r="34" spans="1:14" s="19" customFormat="1" ht="13.5" customHeight="1" x14ac:dyDescent="0.2">
      <c r="A34" s="27" t="s">
        <v>26</v>
      </c>
      <c r="B34" s="28">
        <v>43845</v>
      </c>
      <c r="C34" s="29">
        <f t="shared" ref="C34:C58" si="2">D34-0.0104166666666667</f>
        <v>0.51041666666666663</v>
      </c>
      <c r="D34" s="39">
        <v>0.52083333333333337</v>
      </c>
      <c r="E34" s="29">
        <f t="shared" ref="E34:E58" si="3">D34+K34</f>
        <v>0.60416666666666674</v>
      </c>
      <c r="F34" s="30" t="s">
        <v>15</v>
      </c>
      <c r="G34" s="27" t="s">
        <v>16</v>
      </c>
      <c r="H34" s="27" t="s">
        <v>142</v>
      </c>
      <c r="I34" s="27" t="s">
        <v>86</v>
      </c>
      <c r="J34" s="27" t="s">
        <v>89</v>
      </c>
      <c r="K34" s="31">
        <v>8.3333333333333329E-2</v>
      </c>
      <c r="L34" s="32" t="s">
        <v>18</v>
      </c>
      <c r="M34" s="32"/>
      <c r="N34" s="5" t="s">
        <v>74</v>
      </c>
    </row>
    <row r="35" spans="1:14" s="19" customFormat="1" ht="13.5" customHeight="1" x14ac:dyDescent="0.2">
      <c r="A35" s="27" t="s">
        <v>26</v>
      </c>
      <c r="B35" s="28">
        <v>43845</v>
      </c>
      <c r="C35" s="29">
        <f t="shared" si="2"/>
        <v>0.51041666666666663</v>
      </c>
      <c r="D35" s="39">
        <v>0.52083333333333337</v>
      </c>
      <c r="E35" s="29">
        <f t="shared" si="3"/>
        <v>0.60416666666666674</v>
      </c>
      <c r="F35" s="30" t="s">
        <v>15</v>
      </c>
      <c r="G35" s="27" t="s">
        <v>16</v>
      </c>
      <c r="H35" s="27" t="s">
        <v>142</v>
      </c>
      <c r="I35" s="27" t="s">
        <v>91</v>
      </c>
      <c r="J35" s="27" t="s">
        <v>92</v>
      </c>
      <c r="K35" s="31">
        <v>8.3333333333333329E-2</v>
      </c>
      <c r="L35" s="32" t="s">
        <v>18</v>
      </c>
      <c r="M35" s="32"/>
      <c r="N35" s="5" t="s">
        <v>74</v>
      </c>
    </row>
    <row r="36" spans="1:14" s="19" customFormat="1" ht="13.5" customHeight="1" x14ac:dyDescent="0.2">
      <c r="A36" s="7" t="s">
        <v>26</v>
      </c>
      <c r="B36" s="6">
        <v>43838</v>
      </c>
      <c r="C36" s="25">
        <f t="shared" si="2"/>
        <v>0.51041666666666663</v>
      </c>
      <c r="D36" s="40">
        <v>0.52083333333333337</v>
      </c>
      <c r="E36" s="25">
        <f t="shared" si="3"/>
        <v>0.625</v>
      </c>
      <c r="F36" s="24" t="s">
        <v>15</v>
      </c>
      <c r="G36" s="7" t="s">
        <v>16</v>
      </c>
      <c r="H36" s="7" t="s">
        <v>17</v>
      </c>
      <c r="I36" s="7" t="s">
        <v>36</v>
      </c>
      <c r="J36" s="7" t="s">
        <v>37</v>
      </c>
      <c r="K36" s="26">
        <v>0.10416666666666667</v>
      </c>
      <c r="L36" s="5" t="s">
        <v>65</v>
      </c>
      <c r="M36" s="5"/>
      <c r="N36" s="32" t="s">
        <v>74</v>
      </c>
    </row>
    <row r="37" spans="1:14" s="19" customFormat="1" ht="13.5" customHeight="1" x14ac:dyDescent="0.2">
      <c r="A37" s="7" t="s">
        <v>14</v>
      </c>
      <c r="B37" s="6">
        <v>43850</v>
      </c>
      <c r="C37" s="29">
        <f t="shared" si="2"/>
        <v>0.63541666666666663</v>
      </c>
      <c r="D37" s="40">
        <v>0.64583333333333337</v>
      </c>
      <c r="E37" s="29">
        <f t="shared" si="3"/>
        <v>0.70833333333333337</v>
      </c>
      <c r="F37" s="30" t="s">
        <v>20</v>
      </c>
      <c r="G37" s="27" t="s">
        <v>16</v>
      </c>
      <c r="H37" s="27" t="s">
        <v>17</v>
      </c>
      <c r="I37" s="27" t="s">
        <v>132</v>
      </c>
      <c r="J37" s="27" t="s">
        <v>133</v>
      </c>
      <c r="K37" s="26">
        <v>6.25E-2</v>
      </c>
      <c r="L37" s="5" t="s">
        <v>65</v>
      </c>
      <c r="M37" s="5"/>
      <c r="N37" s="32" t="s">
        <v>74</v>
      </c>
    </row>
    <row r="38" spans="1:14" s="19" customFormat="1" ht="13.5" customHeight="1" x14ac:dyDescent="0.2">
      <c r="A38" s="7" t="s">
        <v>14</v>
      </c>
      <c r="B38" s="6">
        <v>43850</v>
      </c>
      <c r="C38" s="29">
        <f t="shared" si="2"/>
        <v>0.63541666666666663</v>
      </c>
      <c r="D38" s="40">
        <v>0.64583333333333337</v>
      </c>
      <c r="E38" s="29">
        <f t="shared" si="3"/>
        <v>0.70833333333333337</v>
      </c>
      <c r="F38" s="30" t="s">
        <v>20</v>
      </c>
      <c r="G38" s="27" t="s">
        <v>16</v>
      </c>
      <c r="H38" s="27" t="s">
        <v>17</v>
      </c>
      <c r="I38" s="27" t="s">
        <v>40</v>
      </c>
      <c r="J38" s="27" t="s">
        <v>41</v>
      </c>
      <c r="K38" s="31">
        <v>6.25E-2</v>
      </c>
      <c r="L38" s="5" t="s">
        <v>65</v>
      </c>
      <c r="M38" s="32"/>
      <c r="N38" s="32" t="s">
        <v>74</v>
      </c>
    </row>
    <row r="39" spans="1:14" s="19" customFormat="1" ht="13.5" customHeight="1" x14ac:dyDescent="0.2">
      <c r="A39" s="7" t="s">
        <v>19</v>
      </c>
      <c r="B39" s="6">
        <v>43844</v>
      </c>
      <c r="C39" s="25">
        <f t="shared" si="2"/>
        <v>0.63541666666666663</v>
      </c>
      <c r="D39" s="40">
        <v>0.64583333333333337</v>
      </c>
      <c r="E39" s="25">
        <f t="shared" si="3"/>
        <v>0.70833333333333337</v>
      </c>
      <c r="F39" s="24" t="s">
        <v>20</v>
      </c>
      <c r="G39" s="7" t="s">
        <v>16</v>
      </c>
      <c r="H39" s="7" t="s">
        <v>17</v>
      </c>
      <c r="I39" s="7" t="s">
        <v>42</v>
      </c>
      <c r="J39" s="7" t="s">
        <v>43</v>
      </c>
      <c r="K39" s="26">
        <v>6.25E-2</v>
      </c>
      <c r="L39" s="5" t="s">
        <v>65</v>
      </c>
      <c r="M39" s="5"/>
      <c r="N39" s="32" t="s">
        <v>74</v>
      </c>
    </row>
    <row r="40" spans="1:14" s="19" customFormat="1" ht="13.5" customHeight="1" x14ac:dyDescent="0.2">
      <c r="A40" s="27" t="s">
        <v>19</v>
      </c>
      <c r="B40" s="28">
        <v>43851</v>
      </c>
      <c r="C40" s="29">
        <f t="shared" si="2"/>
        <v>0.63541666666666663</v>
      </c>
      <c r="D40" s="40">
        <v>0.64583333333333337</v>
      </c>
      <c r="E40" s="29">
        <f t="shared" si="3"/>
        <v>0.70833333333333337</v>
      </c>
      <c r="F40" s="30" t="s">
        <v>20</v>
      </c>
      <c r="G40" s="27" t="s">
        <v>16</v>
      </c>
      <c r="H40" s="27" t="s">
        <v>17</v>
      </c>
      <c r="I40" s="27" t="s">
        <v>44</v>
      </c>
      <c r="J40" s="27" t="s">
        <v>45</v>
      </c>
      <c r="K40" s="31">
        <v>6.25E-2</v>
      </c>
      <c r="L40" s="5" t="s">
        <v>65</v>
      </c>
      <c r="M40" s="32"/>
      <c r="N40" s="32" t="s">
        <v>74</v>
      </c>
    </row>
    <row r="41" spans="1:14" s="19" customFormat="1" ht="13.5" customHeight="1" x14ac:dyDescent="0.2">
      <c r="A41" s="27" t="s">
        <v>26</v>
      </c>
      <c r="B41" s="28">
        <v>43838</v>
      </c>
      <c r="C41" s="25">
        <f t="shared" si="2"/>
        <v>0.51041666666666663</v>
      </c>
      <c r="D41" s="40">
        <v>0.52083333333333337</v>
      </c>
      <c r="E41" s="25">
        <f t="shared" si="3"/>
        <v>0.58333333333333337</v>
      </c>
      <c r="F41" s="24" t="s">
        <v>15</v>
      </c>
      <c r="G41" s="7" t="s">
        <v>16</v>
      </c>
      <c r="H41" s="27" t="s">
        <v>17</v>
      </c>
      <c r="I41" s="7" t="s">
        <v>72</v>
      </c>
      <c r="J41" s="7" t="s">
        <v>73</v>
      </c>
      <c r="K41" s="26">
        <v>6.25E-2</v>
      </c>
      <c r="L41" s="5" t="s">
        <v>65</v>
      </c>
      <c r="M41" s="5"/>
      <c r="N41" s="32" t="s">
        <v>74</v>
      </c>
    </row>
    <row r="42" spans="1:14" s="19" customFormat="1" ht="13.5" customHeight="1" x14ac:dyDescent="0.2">
      <c r="A42" s="27" t="s">
        <v>26</v>
      </c>
      <c r="B42" s="28">
        <v>43845</v>
      </c>
      <c r="C42" s="25">
        <f t="shared" si="2"/>
        <v>0.51041666666666663</v>
      </c>
      <c r="D42" s="39">
        <v>0.52083333333333337</v>
      </c>
      <c r="E42" s="25">
        <f t="shared" si="3"/>
        <v>0.58333333333333337</v>
      </c>
      <c r="F42" s="24" t="s">
        <v>15</v>
      </c>
      <c r="G42" s="7" t="s">
        <v>16</v>
      </c>
      <c r="H42" s="27" t="s">
        <v>17</v>
      </c>
      <c r="I42" s="7" t="s">
        <v>128</v>
      </c>
      <c r="J42" s="7" t="s">
        <v>129</v>
      </c>
      <c r="K42" s="26">
        <v>6.25E-2</v>
      </c>
      <c r="L42" s="5" t="s">
        <v>65</v>
      </c>
      <c r="M42" s="5"/>
      <c r="N42" s="32" t="s">
        <v>74</v>
      </c>
    </row>
    <row r="43" spans="1:14" s="19" customFormat="1" ht="13.5" customHeight="1" x14ac:dyDescent="0.2">
      <c r="A43" s="27" t="s">
        <v>14</v>
      </c>
      <c r="B43" s="28">
        <v>43850</v>
      </c>
      <c r="C43" s="29">
        <f t="shared" si="2"/>
        <v>0.63541666666666663</v>
      </c>
      <c r="D43" s="40">
        <v>0.64583333333333337</v>
      </c>
      <c r="E43" s="29">
        <f t="shared" si="3"/>
        <v>0.70833333333333337</v>
      </c>
      <c r="F43" s="30" t="s">
        <v>20</v>
      </c>
      <c r="G43" s="27" t="s">
        <v>16</v>
      </c>
      <c r="H43" s="27" t="s">
        <v>17</v>
      </c>
      <c r="I43" s="27" t="s">
        <v>50</v>
      </c>
      <c r="J43" s="27" t="s">
        <v>51</v>
      </c>
      <c r="K43" s="31">
        <v>6.25E-2</v>
      </c>
      <c r="L43" s="5" t="s">
        <v>65</v>
      </c>
      <c r="M43" s="32"/>
      <c r="N43" s="32" t="s">
        <v>74</v>
      </c>
    </row>
    <row r="44" spans="1:14" s="19" customFormat="1" ht="13.5" customHeight="1" x14ac:dyDescent="0.2">
      <c r="A44" s="27" t="s">
        <v>25</v>
      </c>
      <c r="B44" s="28">
        <v>43853</v>
      </c>
      <c r="C44" s="29">
        <f t="shared" si="2"/>
        <v>0.63541666666666663</v>
      </c>
      <c r="D44" s="40">
        <v>0.64583333333333337</v>
      </c>
      <c r="E44" s="29">
        <f t="shared" si="3"/>
        <v>0.70833333333333337</v>
      </c>
      <c r="F44" s="30" t="s">
        <v>20</v>
      </c>
      <c r="G44" s="27" t="s">
        <v>16</v>
      </c>
      <c r="H44" s="27" t="s">
        <v>17</v>
      </c>
      <c r="I44" s="27" t="s">
        <v>52</v>
      </c>
      <c r="J44" s="27" t="s">
        <v>53</v>
      </c>
      <c r="K44" s="31">
        <v>6.25E-2</v>
      </c>
      <c r="L44" s="5" t="s">
        <v>65</v>
      </c>
      <c r="M44" s="32"/>
      <c r="N44" s="32" t="s">
        <v>74</v>
      </c>
    </row>
    <row r="45" spans="1:14" s="19" customFormat="1" ht="13.5" customHeight="1" x14ac:dyDescent="0.2">
      <c r="A45" s="27" t="s">
        <v>26</v>
      </c>
      <c r="B45" s="28">
        <v>43845</v>
      </c>
      <c r="C45" s="29">
        <f t="shared" si="2"/>
        <v>0.51041666666666663</v>
      </c>
      <c r="D45" s="39">
        <v>0.52083333333333337</v>
      </c>
      <c r="E45" s="29">
        <f t="shared" si="3"/>
        <v>0.625</v>
      </c>
      <c r="F45" s="30" t="s">
        <v>15</v>
      </c>
      <c r="G45" s="27" t="s">
        <v>16</v>
      </c>
      <c r="H45" s="27" t="s">
        <v>21</v>
      </c>
      <c r="I45" s="27" t="s">
        <v>38</v>
      </c>
      <c r="J45" s="27" t="s">
        <v>39</v>
      </c>
      <c r="K45" s="31">
        <v>0.10416666666666667</v>
      </c>
      <c r="L45" s="5" t="s">
        <v>65</v>
      </c>
      <c r="M45" s="32"/>
      <c r="N45" s="32" t="s">
        <v>74</v>
      </c>
    </row>
    <row r="46" spans="1:14" s="19" customFormat="1" ht="13.5" customHeight="1" x14ac:dyDescent="0.2">
      <c r="A46" s="37" t="s">
        <v>26</v>
      </c>
      <c r="B46" s="6">
        <v>43852</v>
      </c>
      <c r="C46" s="25">
        <f t="shared" si="2"/>
        <v>0.51041666666666663</v>
      </c>
      <c r="D46" s="39">
        <v>0.52083333333333337</v>
      </c>
      <c r="E46" s="25">
        <f t="shared" si="3"/>
        <v>0.58333333333333337</v>
      </c>
      <c r="F46" s="24" t="s">
        <v>15</v>
      </c>
      <c r="G46" s="7" t="s">
        <v>16</v>
      </c>
      <c r="H46" s="7" t="s">
        <v>21</v>
      </c>
      <c r="I46" s="7" t="s">
        <v>46</v>
      </c>
      <c r="J46" s="7" t="s">
        <v>47</v>
      </c>
      <c r="K46" s="26">
        <v>6.25E-2</v>
      </c>
      <c r="L46" s="5" t="s">
        <v>65</v>
      </c>
      <c r="M46" s="5"/>
      <c r="N46" s="32" t="s">
        <v>74</v>
      </c>
    </row>
    <row r="47" spans="1:14" s="19" customFormat="1" ht="13.5" customHeight="1" x14ac:dyDescent="0.2">
      <c r="A47" s="27" t="s">
        <v>25</v>
      </c>
      <c r="B47" s="28">
        <v>43839</v>
      </c>
      <c r="C47" s="29">
        <f t="shared" si="2"/>
        <v>0.63541666666666663</v>
      </c>
      <c r="D47" s="40">
        <v>0.64583333333333337</v>
      </c>
      <c r="E47" s="29">
        <f t="shared" si="3"/>
        <v>0.70833333333333337</v>
      </c>
      <c r="F47" s="30" t="s">
        <v>20</v>
      </c>
      <c r="G47" s="27" t="s">
        <v>16</v>
      </c>
      <c r="H47" s="27" t="s">
        <v>21</v>
      </c>
      <c r="I47" s="27" t="s">
        <v>48</v>
      </c>
      <c r="J47" s="27" t="s">
        <v>49</v>
      </c>
      <c r="K47" s="31">
        <v>6.25E-2</v>
      </c>
      <c r="L47" s="5" t="s">
        <v>65</v>
      </c>
      <c r="M47" s="32"/>
      <c r="N47" s="32" t="s">
        <v>74</v>
      </c>
    </row>
    <row r="48" spans="1:14" s="19" customFormat="1" ht="13.5" customHeight="1" x14ac:dyDescent="0.2">
      <c r="A48" s="27" t="s">
        <v>26</v>
      </c>
      <c r="B48" s="28">
        <v>43852</v>
      </c>
      <c r="C48" s="25">
        <f t="shared" si="2"/>
        <v>0.51041666666666663</v>
      </c>
      <c r="D48" s="39">
        <v>0.52083333333333337</v>
      </c>
      <c r="E48" s="25">
        <f t="shared" si="3"/>
        <v>0.58333333333333337</v>
      </c>
      <c r="F48" s="24" t="s">
        <v>15</v>
      </c>
      <c r="G48" s="7" t="s">
        <v>16</v>
      </c>
      <c r="H48" s="27" t="s">
        <v>21</v>
      </c>
      <c r="I48" s="7" t="s">
        <v>130</v>
      </c>
      <c r="J48" s="7" t="s">
        <v>131</v>
      </c>
      <c r="K48" s="26">
        <v>6.25E-2</v>
      </c>
      <c r="L48" s="5" t="s">
        <v>65</v>
      </c>
      <c r="M48" s="5"/>
      <c r="N48" s="32" t="s">
        <v>74</v>
      </c>
    </row>
    <row r="49" spans="1:14" s="19" customFormat="1" ht="13.5" customHeight="1" x14ac:dyDescent="0.2">
      <c r="A49" s="7" t="s">
        <v>14</v>
      </c>
      <c r="B49" s="6">
        <v>43843</v>
      </c>
      <c r="C49" s="25">
        <f t="shared" si="2"/>
        <v>0.63541666666666663</v>
      </c>
      <c r="D49" s="40">
        <v>0.64583333333333337</v>
      </c>
      <c r="E49" s="25">
        <f t="shared" si="3"/>
        <v>0.72916666666666674</v>
      </c>
      <c r="F49" s="24" t="s">
        <v>20</v>
      </c>
      <c r="G49" s="7" t="s">
        <v>16</v>
      </c>
      <c r="H49" s="7" t="s">
        <v>142</v>
      </c>
      <c r="I49" s="7" t="s">
        <v>93</v>
      </c>
      <c r="J49" s="7" t="s">
        <v>54</v>
      </c>
      <c r="K49" s="26">
        <v>8.3333333333333329E-2</v>
      </c>
      <c r="L49" s="5" t="s">
        <v>18</v>
      </c>
      <c r="M49" s="5"/>
      <c r="N49" s="5" t="s">
        <v>74</v>
      </c>
    </row>
    <row r="50" spans="1:14" s="19" customFormat="1" ht="13.5" customHeight="1" x14ac:dyDescent="0.2">
      <c r="A50" s="27" t="s">
        <v>25</v>
      </c>
      <c r="B50" s="28">
        <v>43846</v>
      </c>
      <c r="C50" s="29">
        <f t="shared" si="2"/>
        <v>0.63541666666666663</v>
      </c>
      <c r="D50" s="40">
        <v>0.64583333333333337</v>
      </c>
      <c r="E50" s="25">
        <f t="shared" si="3"/>
        <v>0.69791666666666674</v>
      </c>
      <c r="F50" s="30" t="s">
        <v>20</v>
      </c>
      <c r="G50" s="27" t="s">
        <v>16</v>
      </c>
      <c r="H50" s="27" t="s">
        <v>142</v>
      </c>
      <c r="I50" s="27" t="s">
        <v>94</v>
      </c>
      <c r="J50" s="27" t="s">
        <v>55</v>
      </c>
      <c r="K50" s="31">
        <v>5.2083333333333336E-2</v>
      </c>
      <c r="L50" s="32" t="s">
        <v>18</v>
      </c>
      <c r="M50" s="32"/>
      <c r="N50" s="5" t="s">
        <v>74</v>
      </c>
    </row>
    <row r="51" spans="1:14" s="19" customFormat="1" ht="13.5" customHeight="1" x14ac:dyDescent="0.2">
      <c r="A51" s="7" t="s">
        <v>14</v>
      </c>
      <c r="B51" s="6">
        <v>43843</v>
      </c>
      <c r="C51" s="25">
        <f t="shared" si="2"/>
        <v>0.51041666666666663</v>
      </c>
      <c r="D51" s="39">
        <v>0.52083333333333337</v>
      </c>
      <c r="E51" s="25">
        <f t="shared" si="3"/>
        <v>0.58333333333333337</v>
      </c>
      <c r="F51" s="24" t="s">
        <v>15</v>
      </c>
      <c r="G51" s="7" t="s">
        <v>16</v>
      </c>
      <c r="H51" s="7" t="s">
        <v>17</v>
      </c>
      <c r="I51" s="7" t="s">
        <v>134</v>
      </c>
      <c r="J51" s="7" t="s">
        <v>135</v>
      </c>
      <c r="K51" s="26">
        <v>6.25E-2</v>
      </c>
      <c r="L51" s="5" t="s">
        <v>18</v>
      </c>
      <c r="M51" s="5"/>
      <c r="N51" s="32" t="s">
        <v>74</v>
      </c>
    </row>
    <row r="52" spans="1:14" s="19" customFormat="1" ht="13.5" customHeight="1" x14ac:dyDescent="0.2">
      <c r="A52" s="27" t="s">
        <v>14</v>
      </c>
      <c r="B52" s="28">
        <v>43850</v>
      </c>
      <c r="C52" s="29">
        <f t="shared" si="2"/>
        <v>0.51041666666666663</v>
      </c>
      <c r="D52" s="39">
        <v>0.52083333333333337</v>
      </c>
      <c r="E52" s="29">
        <f t="shared" si="3"/>
        <v>0.58333333333333337</v>
      </c>
      <c r="F52" s="30" t="s">
        <v>15</v>
      </c>
      <c r="G52" s="27" t="s">
        <v>16</v>
      </c>
      <c r="H52" s="27" t="s">
        <v>17</v>
      </c>
      <c r="I52" s="27" t="s">
        <v>136</v>
      </c>
      <c r="J52" s="27" t="s">
        <v>137</v>
      </c>
      <c r="K52" s="31">
        <v>6.25E-2</v>
      </c>
      <c r="L52" s="32" t="s">
        <v>18</v>
      </c>
      <c r="M52" s="32"/>
      <c r="N52" s="32" t="s">
        <v>74</v>
      </c>
    </row>
    <row r="53" spans="1:14" s="19" customFormat="1" ht="13.5" customHeight="1" x14ac:dyDescent="0.2">
      <c r="A53" s="27" t="s">
        <v>24</v>
      </c>
      <c r="B53" s="28">
        <v>43840</v>
      </c>
      <c r="C53" s="29">
        <f t="shared" si="2"/>
        <v>0.51041666666666663</v>
      </c>
      <c r="D53" s="39">
        <v>0.52083333333333337</v>
      </c>
      <c r="E53" s="29">
        <f t="shared" si="3"/>
        <v>0.57638888888888895</v>
      </c>
      <c r="F53" s="30" t="s">
        <v>15</v>
      </c>
      <c r="G53" s="27" t="s">
        <v>16</v>
      </c>
      <c r="H53" s="27" t="s">
        <v>17</v>
      </c>
      <c r="I53" s="27" t="s">
        <v>138</v>
      </c>
      <c r="J53" s="27" t="s">
        <v>139</v>
      </c>
      <c r="K53" s="31">
        <v>5.5555555555555552E-2</v>
      </c>
      <c r="L53" s="32" t="s">
        <v>18</v>
      </c>
      <c r="M53" s="32"/>
      <c r="N53" s="32" t="s">
        <v>74</v>
      </c>
    </row>
    <row r="54" spans="1:14" s="19" customFormat="1" ht="13.5" customHeight="1" x14ac:dyDescent="0.2">
      <c r="A54" s="27" t="s">
        <v>19</v>
      </c>
      <c r="B54" s="28">
        <v>43837</v>
      </c>
      <c r="C54" s="29">
        <f t="shared" si="2"/>
        <v>0.63541666666666663</v>
      </c>
      <c r="D54" s="40">
        <v>0.64583333333333337</v>
      </c>
      <c r="E54" s="29">
        <f t="shared" si="3"/>
        <v>0.71875</v>
      </c>
      <c r="F54" s="30" t="s">
        <v>20</v>
      </c>
      <c r="G54" s="27" t="s">
        <v>16</v>
      </c>
      <c r="H54" s="27" t="s">
        <v>21</v>
      </c>
      <c r="I54" s="27" t="s">
        <v>140</v>
      </c>
      <c r="J54" s="27" t="s">
        <v>141</v>
      </c>
      <c r="K54" s="31">
        <v>7.2916666666666671E-2</v>
      </c>
      <c r="L54" s="32" t="s">
        <v>18</v>
      </c>
      <c r="M54" s="32"/>
      <c r="N54" s="32" t="s">
        <v>74</v>
      </c>
    </row>
    <row r="55" spans="1:14" s="19" customFormat="1" ht="13.5" customHeight="1" x14ac:dyDescent="0.2">
      <c r="A55" s="7" t="s">
        <v>14</v>
      </c>
      <c r="B55" s="6">
        <v>43843</v>
      </c>
      <c r="C55" s="25">
        <f t="shared" si="2"/>
        <v>0.51041666666666663</v>
      </c>
      <c r="D55" s="39">
        <v>0.52083333333333337</v>
      </c>
      <c r="E55" s="25">
        <f t="shared" si="3"/>
        <v>0.58333333333333337</v>
      </c>
      <c r="F55" s="24" t="s">
        <v>15</v>
      </c>
      <c r="G55" s="7" t="s">
        <v>16</v>
      </c>
      <c r="H55" s="7" t="s">
        <v>17</v>
      </c>
      <c r="I55" s="7" t="s">
        <v>56</v>
      </c>
      <c r="J55" s="7" t="s">
        <v>57</v>
      </c>
      <c r="K55" s="26">
        <v>6.25E-2</v>
      </c>
      <c r="L55" s="5" t="s">
        <v>65</v>
      </c>
      <c r="M55" s="5"/>
      <c r="N55" s="32" t="s">
        <v>74</v>
      </c>
    </row>
    <row r="56" spans="1:14" s="19" customFormat="1" ht="13.5" customHeight="1" x14ac:dyDescent="0.2">
      <c r="A56" s="27" t="s">
        <v>26</v>
      </c>
      <c r="B56" s="28">
        <v>43845</v>
      </c>
      <c r="C56" s="29">
        <f t="shared" si="2"/>
        <v>0.63541666666666663</v>
      </c>
      <c r="D56" s="40">
        <v>0.64583333333333337</v>
      </c>
      <c r="E56" s="29">
        <f t="shared" si="3"/>
        <v>0.72916666666666674</v>
      </c>
      <c r="F56" s="30" t="s">
        <v>20</v>
      </c>
      <c r="G56" s="27" t="s">
        <v>16</v>
      </c>
      <c r="H56" s="27" t="s">
        <v>17</v>
      </c>
      <c r="I56" s="27" t="s">
        <v>58</v>
      </c>
      <c r="J56" s="27" t="s">
        <v>59</v>
      </c>
      <c r="K56" s="31">
        <v>8.3333333333333329E-2</v>
      </c>
      <c r="L56" s="5" t="s">
        <v>65</v>
      </c>
      <c r="M56" s="32"/>
      <c r="N56" s="32" t="s">
        <v>74</v>
      </c>
    </row>
    <row r="57" spans="1:14" s="19" customFormat="1" ht="13.5" customHeight="1" x14ac:dyDescent="0.2">
      <c r="A57" s="27" t="s">
        <v>14</v>
      </c>
      <c r="B57" s="28">
        <v>43850</v>
      </c>
      <c r="C57" s="29">
        <f t="shared" si="2"/>
        <v>0.63541666666666663</v>
      </c>
      <c r="D57" s="40">
        <v>0.64583333333333337</v>
      </c>
      <c r="E57" s="29">
        <f t="shared" si="3"/>
        <v>0.70833333333333337</v>
      </c>
      <c r="F57" s="32" t="s">
        <v>20</v>
      </c>
      <c r="G57" s="34" t="s">
        <v>16</v>
      </c>
      <c r="H57" s="34" t="s">
        <v>21</v>
      </c>
      <c r="I57" s="34" t="s">
        <v>60</v>
      </c>
      <c r="J57" s="34" t="s">
        <v>61</v>
      </c>
      <c r="K57" s="35">
        <v>6.25E-2</v>
      </c>
      <c r="L57" s="5" t="s">
        <v>65</v>
      </c>
      <c r="M57" s="32"/>
      <c r="N57" s="32" t="s">
        <v>74</v>
      </c>
    </row>
    <row r="58" spans="1:14" s="19" customFormat="1" ht="13.5" customHeight="1" x14ac:dyDescent="0.2">
      <c r="A58" s="27" t="s">
        <v>19</v>
      </c>
      <c r="B58" s="28">
        <v>43851</v>
      </c>
      <c r="C58" s="29">
        <f t="shared" si="2"/>
        <v>0.51041666666666663</v>
      </c>
      <c r="D58" s="39">
        <v>0.52083333333333337</v>
      </c>
      <c r="E58" s="29">
        <f t="shared" si="3"/>
        <v>0.60416666666666674</v>
      </c>
      <c r="F58" s="32" t="s">
        <v>15</v>
      </c>
      <c r="G58" s="34" t="s">
        <v>16</v>
      </c>
      <c r="H58" s="34" t="s">
        <v>21</v>
      </c>
      <c r="I58" s="34" t="s">
        <v>70</v>
      </c>
      <c r="J58" s="34" t="s">
        <v>71</v>
      </c>
      <c r="K58" s="35">
        <v>8.3333333333333329E-2</v>
      </c>
      <c r="L58" s="5" t="s">
        <v>65</v>
      </c>
      <c r="M58" s="32"/>
      <c r="N58" s="32" t="s">
        <v>74</v>
      </c>
    </row>
    <row r="59" spans="1:14" s="19" customFormat="1" ht="13.5" customHeight="1" x14ac:dyDescent="0.2">
      <c r="A59" s="88" t="s">
        <v>14</v>
      </c>
      <c r="B59" s="89">
        <v>43843</v>
      </c>
      <c r="C59" s="88">
        <f t="shared" ref="C59:C60" si="4">D59-0.0104166666666667</f>
        <v>0.51041666666666663</v>
      </c>
      <c r="D59" s="88">
        <v>0.52083333333333337</v>
      </c>
      <c r="E59" s="88">
        <f t="shared" ref="E59:E60" si="5">D59+K59</f>
        <v>0.58333333333333337</v>
      </c>
      <c r="F59" s="81" t="s">
        <v>20</v>
      </c>
      <c r="G59" s="98" t="s">
        <v>148</v>
      </c>
      <c r="H59" s="82" t="s">
        <v>143</v>
      </c>
      <c r="I59" s="83" t="s">
        <v>144</v>
      </c>
      <c r="J59" s="84" t="s">
        <v>146</v>
      </c>
      <c r="K59" s="85">
        <v>6.25E-2</v>
      </c>
      <c r="L59" s="5" t="s">
        <v>65</v>
      </c>
      <c r="M59" s="32"/>
      <c r="N59" s="32" t="s">
        <v>74</v>
      </c>
    </row>
    <row r="60" spans="1:14" s="19" customFormat="1" ht="13.5" customHeight="1" x14ac:dyDescent="0.2">
      <c r="A60" s="88" t="s">
        <v>24</v>
      </c>
      <c r="B60" s="89">
        <v>43847</v>
      </c>
      <c r="C60" s="88">
        <f t="shared" si="4"/>
        <v>0.51041666666666663</v>
      </c>
      <c r="D60" s="88">
        <v>0.52083333333333337</v>
      </c>
      <c r="E60" s="88">
        <f t="shared" si="5"/>
        <v>0.58333333333333337</v>
      </c>
      <c r="F60" s="81" t="s">
        <v>20</v>
      </c>
      <c r="G60" s="98" t="s">
        <v>148</v>
      </c>
      <c r="H60" s="82" t="s">
        <v>143</v>
      </c>
      <c r="I60" s="83" t="s">
        <v>145</v>
      </c>
      <c r="J60" s="84" t="s">
        <v>147</v>
      </c>
      <c r="K60" s="85">
        <v>6.25E-2</v>
      </c>
      <c r="L60" s="5" t="s">
        <v>65</v>
      </c>
      <c r="M60" s="32"/>
      <c r="N60" s="32" t="s">
        <v>74</v>
      </c>
    </row>
    <row r="61" spans="1:14" s="19" customFormat="1" ht="13.5" customHeight="1" x14ac:dyDescent="0.2">
      <c r="A61" s="41"/>
      <c r="B61" s="42"/>
      <c r="C61" s="86"/>
      <c r="D61" s="87"/>
      <c r="E61" s="86"/>
      <c r="F61" s="43"/>
      <c r="G61" s="44"/>
      <c r="H61" s="44"/>
      <c r="I61" s="44"/>
      <c r="J61" s="44"/>
      <c r="K61" s="45"/>
      <c r="L61" s="12"/>
      <c r="M61" s="43"/>
      <c r="N61" s="43"/>
    </row>
    <row r="62" spans="1:14" s="19" customFormat="1" ht="13.5" customHeight="1" x14ac:dyDescent="0.2">
      <c r="A62" s="41"/>
      <c r="B62" s="42"/>
      <c r="C62" s="49"/>
      <c r="D62" s="50"/>
      <c r="E62" s="49"/>
      <c r="F62" s="43"/>
      <c r="G62" s="44"/>
      <c r="H62" s="44"/>
      <c r="I62" s="44"/>
      <c r="J62" s="44"/>
      <c r="K62" s="45"/>
      <c r="L62" s="12"/>
      <c r="M62" s="43"/>
      <c r="N62" s="43"/>
    </row>
    <row r="63" spans="1:14" s="19" customFormat="1" ht="13.5" customHeight="1" x14ac:dyDescent="0.25">
      <c r="A63" s="8" t="s">
        <v>64</v>
      </c>
      <c r="B63" s="21"/>
      <c r="C63" s="51"/>
      <c r="D63" s="52"/>
      <c r="E63" s="52"/>
      <c r="F63" s="22"/>
      <c r="G63" s="23"/>
      <c r="H63" s="23"/>
      <c r="I63" s="23"/>
      <c r="J63" s="23"/>
      <c r="K63" s="23"/>
      <c r="L63" s="12"/>
      <c r="M63" s="12"/>
      <c r="N63" s="11"/>
    </row>
    <row r="64" spans="1:14" s="19" customFormat="1" ht="14.25" customHeight="1" x14ac:dyDescent="0.2">
      <c r="A64" s="13"/>
      <c r="B64" s="9"/>
      <c r="C64" s="53"/>
      <c r="D64" s="54"/>
      <c r="E64" s="54"/>
      <c r="F64" s="10"/>
      <c r="G64" s="11"/>
      <c r="H64" s="11"/>
      <c r="I64" s="11"/>
      <c r="J64" s="11"/>
      <c r="K64" s="11"/>
      <c r="L64" s="12"/>
      <c r="M64" s="12"/>
      <c r="N64" s="11"/>
    </row>
    <row r="65" spans="1:14" s="19" customFormat="1" ht="14.25" customHeight="1" x14ac:dyDescent="0.2">
      <c r="L65" s="12"/>
      <c r="M65" s="12"/>
      <c r="N65" s="11"/>
    </row>
    <row r="66" spans="1:14" s="19" customFormat="1" ht="14.25" customHeight="1" x14ac:dyDescent="0.2">
      <c r="L66" s="12"/>
      <c r="M66" s="12"/>
      <c r="N66" s="11"/>
    </row>
    <row r="67" spans="1:14" s="19" customFormat="1" ht="14.25" customHeight="1" x14ac:dyDescent="0.2">
      <c r="A67" s="13"/>
      <c r="B67" s="9"/>
      <c r="C67" s="53"/>
      <c r="D67" s="54"/>
      <c r="E67" s="54"/>
      <c r="F67" s="10"/>
      <c r="G67" s="11"/>
      <c r="H67" s="11"/>
      <c r="I67" s="11"/>
      <c r="J67" s="11"/>
      <c r="K67" s="11"/>
      <c r="L67" s="12"/>
      <c r="M67" s="12"/>
      <c r="N67" s="11"/>
    </row>
    <row r="68" spans="1:14" s="19" customFormat="1" ht="14.25" customHeight="1" x14ac:dyDescent="0.2">
      <c r="A68" s="13"/>
      <c r="B68" s="9"/>
      <c r="C68" s="53"/>
      <c r="D68" s="54"/>
      <c r="E68" s="54"/>
      <c r="F68" s="10"/>
      <c r="G68" s="11"/>
      <c r="H68" s="11"/>
      <c r="I68" s="11"/>
      <c r="J68" s="11"/>
      <c r="K68" s="11"/>
      <c r="L68" s="12"/>
      <c r="M68" s="12"/>
      <c r="N68" s="11"/>
    </row>
    <row r="69" spans="1:14" s="19" customFormat="1" ht="14.25" customHeight="1" x14ac:dyDescent="0.2">
      <c r="A69" s="13"/>
      <c r="B69" s="9"/>
      <c r="C69" s="53"/>
      <c r="D69" s="54"/>
      <c r="E69" s="54"/>
      <c r="F69" s="10"/>
      <c r="G69" s="11"/>
      <c r="H69" s="11"/>
      <c r="I69" s="11"/>
      <c r="J69" s="11"/>
      <c r="K69" s="11"/>
      <c r="L69" s="12"/>
      <c r="M69" s="12"/>
      <c r="N69" s="11"/>
    </row>
    <row r="70" spans="1:14" s="19" customFormat="1" ht="14.25" customHeight="1" x14ac:dyDescent="0.2">
      <c r="A70" s="13"/>
      <c r="B70" s="9"/>
      <c r="C70" s="53"/>
      <c r="D70" s="54"/>
      <c r="E70" s="54"/>
      <c r="F70" s="10"/>
      <c r="G70" s="11"/>
      <c r="H70" s="11"/>
      <c r="I70" s="11"/>
      <c r="J70" s="11"/>
      <c r="K70" s="11"/>
      <c r="L70" s="12"/>
      <c r="M70" s="12"/>
      <c r="N70" s="11"/>
    </row>
  </sheetData>
  <sortState ref="A49:N54">
    <sortCondition descending="1" ref="H49:H54"/>
  </sortState>
  <pageMargins left="0.31" right="0.31" top="0.45" bottom="0.17" header="0.17" footer="0.17"/>
  <pageSetup paperSize="8" orientation="landscape" r:id="rId1"/>
  <headerFooter>
    <oddHeader>Page &amp;P&amp;RJANUARY_2020_EXAM_TIMETABLE_(DRAFT_1)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usic_x0020_SOW xmlns="dba1917b-3579-4f91-8aa5-704385e28de0">
      <Url xsi:nil="true"/>
      <Description xsi:nil="true"/>
    </Music_x0020_S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F0182F85F4647AF9CC073C0AD6B90" ma:contentTypeVersion="12" ma:contentTypeDescription="Create a new document." ma:contentTypeScope="" ma:versionID="a42dc7b5fd9a54210dc3454460586ccb">
  <xsd:schema xmlns:xsd="http://www.w3.org/2001/XMLSchema" xmlns:xs="http://www.w3.org/2001/XMLSchema" xmlns:p="http://schemas.microsoft.com/office/2006/metadata/properties" xmlns:ns1="http://schemas.microsoft.com/sharepoint/v3" xmlns:ns2="c429ce73-cc3b-4a7b-8bdb-63295b1b0ea0" xmlns:ns3="dba1917b-3579-4f91-8aa5-704385e28de0" targetNamespace="http://schemas.microsoft.com/office/2006/metadata/properties" ma:root="true" ma:fieldsID="dd339cf99fd926d4270deefad215918e" ns1:_="" ns2:_="" ns3:_="">
    <xsd:import namespace="http://schemas.microsoft.com/sharepoint/v3"/>
    <xsd:import namespace="c429ce73-cc3b-4a7b-8bdb-63295b1b0ea0"/>
    <xsd:import namespace="dba1917b-3579-4f91-8aa5-704385e28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PublishingStartDate" minOccurs="0"/>
                <xsd:element ref="ns1:PublishingExpirationDate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usic_x0020_S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9ce73-cc3b-4a7b-8bdb-63295b1b0e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1917b-3579-4f91-8aa5-704385e28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usic_x0020_SOW" ma:index="20" nillable="true" ma:displayName="Music SOW" ma:format="Hyperlink" ma:internalName="Music_x0020_S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32C1BD-17C0-4C47-9E32-38A9F7DD9E0A}">
  <ds:schemaRefs>
    <ds:schemaRef ds:uri="http://www.w3.org/XML/1998/namespace"/>
    <ds:schemaRef ds:uri="c429ce73-cc3b-4a7b-8bdb-63295b1b0ea0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dba1917b-3579-4f91-8aa5-704385e28de0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68075E9-69DC-42E4-88AA-76A8BF711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1DDD9-DBA5-49BC-BBCE-572FAC789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429ce73-cc3b-4a7b-8bdb-63295b1b0ea0"/>
    <ds:schemaRef ds:uri="dba1917b-3579-4f91-8aa5-704385e2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 by Date </vt:lpstr>
      <vt:lpstr>Sort by Subject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Na Rubkwon (Examination Centre Manager)</cp:lastModifiedBy>
  <cp:lastPrinted>2019-07-01T02:01:46Z</cp:lastPrinted>
  <dcterms:created xsi:type="dcterms:W3CDTF">2017-11-15T07:10:53Z</dcterms:created>
  <dcterms:modified xsi:type="dcterms:W3CDTF">2019-07-03T06:42:52Z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0x01010083EF0182F85F4647AF9CC073C0AD6B90</vt:lpwstr>
  </property>
</Properties>
</file>