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Shared drives\Examinations Admin\Timetables\MAY-JUNE 2023\"/>
    </mc:Choice>
  </mc:AlternateContent>
  <xr:revisionPtr revIDLastSave="0" documentId="13_ncr:1_{DB653A86-A020-4A82-97FD-2B1D46B811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ort by date" sheetId="5" r:id="rId1"/>
    <sheet name="Sort by subject   " sheetId="1" r:id="rId2"/>
    <sheet name="Cancelled" sheetId="2" state="hidden" r:id="rId3"/>
    <sheet name="Sort by Subjects(before can)" sheetId="3" state="hidden" r:id="rId4"/>
  </sheets>
  <definedNames>
    <definedName name="_xlnm._FilterDatabase" localSheetId="0" hidden="1">'Sort by date'!$A$1:$P$293</definedName>
    <definedName name="_xlnm._FilterDatabase" localSheetId="1" hidden="1">'Sort by subject   '!$B$1:$P$293</definedName>
    <definedName name="_xlnm.Print_Area" localSheetId="0">'Sort by date'!$A$1:$P$302</definedName>
    <definedName name="_xlnm.Print_Area" localSheetId="1">'Sort by subject   '!$A$1:$P$302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pvq5MsazBwWctKsRYaDWlE+/9Jw=="/>
    </ext>
  </extLst>
</workbook>
</file>

<file path=xl/calcChain.xml><?xml version="1.0" encoding="utf-8"?>
<calcChain xmlns="http://schemas.openxmlformats.org/spreadsheetml/2006/main">
  <c r="D19" i="5" l="1"/>
  <c r="D6" i="5"/>
  <c r="E18" i="5"/>
  <c r="D18" i="5" s="1"/>
  <c r="E127" i="5"/>
  <c r="D127" i="5" s="1"/>
  <c r="E12" i="5"/>
  <c r="D12" i="5" s="1"/>
  <c r="E126" i="5"/>
  <c r="D126" i="5" s="1"/>
  <c r="E11" i="5"/>
  <c r="D11" i="5" s="1"/>
  <c r="E195" i="5"/>
  <c r="D195" i="5" s="1"/>
  <c r="E178" i="5"/>
  <c r="D178" i="5" s="1"/>
  <c r="E10" i="5"/>
  <c r="D10" i="5" s="1"/>
  <c r="E187" i="5"/>
  <c r="D187" i="5" s="1"/>
  <c r="E68" i="5"/>
  <c r="D68" i="5" s="1"/>
  <c r="E137" i="5"/>
  <c r="D137" i="5" s="1"/>
  <c r="E87" i="5"/>
  <c r="D87" i="5" s="1"/>
  <c r="E165" i="5"/>
  <c r="D165" i="5" s="1"/>
  <c r="E129" i="5"/>
  <c r="D129" i="5" s="1"/>
  <c r="E88" i="5"/>
  <c r="D88" i="5" s="1"/>
  <c r="E59" i="5"/>
  <c r="D59" i="5" s="1"/>
  <c r="E177" i="5"/>
  <c r="D177" i="5" s="1"/>
  <c r="E157" i="5"/>
  <c r="D157" i="5" s="1"/>
  <c r="F186" i="5"/>
  <c r="D186" i="5"/>
  <c r="F156" i="5"/>
  <c r="D156" i="5"/>
  <c r="F114" i="5"/>
  <c r="D114" i="5"/>
  <c r="E105" i="5"/>
  <c r="D105" i="5" s="1"/>
  <c r="E170" i="5"/>
  <c r="D170" i="5" s="1"/>
  <c r="E169" i="5"/>
  <c r="D169" i="5" s="1"/>
  <c r="F284" i="5"/>
  <c r="D284" i="5"/>
  <c r="F273" i="5"/>
  <c r="D273" i="5"/>
  <c r="F210" i="5"/>
  <c r="D210" i="5"/>
  <c r="F193" i="5"/>
  <c r="D193" i="5"/>
  <c r="F250" i="5"/>
  <c r="D250" i="5"/>
  <c r="F213" i="5"/>
  <c r="D213" i="5"/>
  <c r="F181" i="5"/>
  <c r="D181" i="5"/>
  <c r="F91" i="5"/>
  <c r="D91" i="5"/>
  <c r="E197" i="5"/>
  <c r="D197" i="5" s="1"/>
  <c r="E148" i="5"/>
  <c r="D148" i="5" s="1"/>
  <c r="E152" i="5"/>
  <c r="D152" i="5" s="1"/>
  <c r="E83" i="5"/>
  <c r="D83" i="5" s="1"/>
  <c r="E17" i="5"/>
  <c r="D17" i="5" s="1"/>
  <c r="E7" i="5"/>
  <c r="D7" i="5" s="1"/>
  <c r="F272" i="5"/>
  <c r="D272" i="5"/>
  <c r="F253" i="5"/>
  <c r="D253" i="5"/>
  <c r="F199" i="5"/>
  <c r="D199" i="5"/>
  <c r="F154" i="5"/>
  <c r="D154" i="5"/>
  <c r="F124" i="5"/>
  <c r="D124" i="5"/>
  <c r="F98" i="5"/>
  <c r="D98" i="5"/>
  <c r="F278" i="5"/>
  <c r="D278" i="5"/>
  <c r="F185" i="5"/>
  <c r="D185" i="5"/>
  <c r="E122" i="5"/>
  <c r="D122" i="5" s="1"/>
  <c r="E63" i="5"/>
  <c r="D63" i="5" s="1"/>
  <c r="E25" i="5"/>
  <c r="D25" i="5" s="1"/>
  <c r="E121" i="5"/>
  <c r="D121" i="5" s="1"/>
  <c r="E223" i="5"/>
  <c r="D223" i="5" s="1"/>
  <c r="E111" i="5"/>
  <c r="D111" i="5" s="1"/>
  <c r="E74" i="5"/>
  <c r="D74" i="5" s="1"/>
  <c r="E73" i="5"/>
  <c r="D73" i="5" s="1"/>
  <c r="E229" i="5"/>
  <c r="D229" i="5" s="1"/>
  <c r="E228" i="5"/>
  <c r="D228" i="5" s="1"/>
  <c r="E145" i="5"/>
  <c r="D145" i="5" s="1"/>
  <c r="E220" i="5"/>
  <c r="D220" i="5" s="1"/>
  <c r="E202" i="5"/>
  <c r="D202" i="5" s="1"/>
  <c r="E125" i="5"/>
  <c r="D125" i="5" s="1"/>
  <c r="E167" i="5"/>
  <c r="D167" i="5" s="1"/>
  <c r="E172" i="5"/>
  <c r="D172" i="5" s="1"/>
  <c r="E41" i="5"/>
  <c r="D41" i="5" s="1"/>
  <c r="E285" i="5"/>
  <c r="D285" i="5" s="1"/>
  <c r="E244" i="5"/>
  <c r="D244" i="5" s="1"/>
  <c r="F269" i="5"/>
  <c r="D269" i="5"/>
  <c r="F163" i="5"/>
  <c r="D163" i="5"/>
  <c r="F85" i="5"/>
  <c r="D85" i="5"/>
  <c r="F230" i="5"/>
  <c r="D230" i="5"/>
  <c r="F184" i="5"/>
  <c r="D184" i="5"/>
  <c r="F113" i="5"/>
  <c r="D113" i="5"/>
  <c r="F276" i="5"/>
  <c r="D276" i="5"/>
  <c r="F248" i="5"/>
  <c r="D248" i="5"/>
  <c r="F200" i="5"/>
  <c r="D200" i="5"/>
  <c r="F212" i="5"/>
  <c r="D212" i="5"/>
  <c r="F255" i="5"/>
  <c r="D255" i="5"/>
  <c r="F201" i="5"/>
  <c r="D201" i="5"/>
  <c r="F135" i="5"/>
  <c r="D135" i="5"/>
  <c r="F67" i="5"/>
  <c r="D67" i="5"/>
  <c r="F249" i="5"/>
  <c r="D249" i="5"/>
  <c r="F196" i="5"/>
  <c r="D196" i="5"/>
  <c r="F239" i="5"/>
  <c r="D239" i="5"/>
  <c r="F238" i="5"/>
  <c r="D238" i="5"/>
  <c r="F143" i="5"/>
  <c r="D143" i="5"/>
  <c r="F142" i="5"/>
  <c r="D142" i="5"/>
  <c r="E281" i="5"/>
  <c r="D281" i="5" s="1"/>
  <c r="E280" i="5"/>
  <c r="D280" i="5" s="1"/>
  <c r="E263" i="5"/>
  <c r="D263" i="5" s="1"/>
  <c r="E262" i="5"/>
  <c r="D262" i="5" s="1"/>
  <c r="E53" i="5"/>
  <c r="D53" i="5" s="1"/>
  <c r="E60" i="5"/>
  <c r="D60" i="5" s="1"/>
  <c r="E52" i="5"/>
  <c r="D52" i="5" s="1"/>
  <c r="E99" i="5"/>
  <c r="D99" i="5" s="1"/>
  <c r="E51" i="5"/>
  <c r="D51" i="5" s="1"/>
  <c r="E39" i="5"/>
  <c r="D39" i="5" s="1"/>
  <c r="E95" i="5"/>
  <c r="D95" i="5" s="1"/>
  <c r="E97" i="5"/>
  <c r="D97" i="5" s="1"/>
  <c r="E15" i="5"/>
  <c r="D15" i="5" s="1"/>
  <c r="E16" i="5"/>
  <c r="D16" i="5" s="1"/>
  <c r="E9" i="5"/>
  <c r="D9" i="5" s="1"/>
  <c r="E8" i="5"/>
  <c r="D8" i="5" s="1"/>
  <c r="E198" i="5"/>
  <c r="D198" i="5" s="1"/>
  <c r="E160" i="5"/>
  <c r="D160" i="5" s="1"/>
  <c r="E44" i="5"/>
  <c r="D44" i="5" s="1"/>
  <c r="E45" i="5"/>
  <c r="D45" i="5" s="1"/>
  <c r="E31" i="5"/>
  <c r="D31" i="5" s="1"/>
  <c r="E34" i="5"/>
  <c r="D34" i="5" s="1"/>
  <c r="E261" i="5"/>
  <c r="D261" i="5" s="1"/>
  <c r="E234" i="5"/>
  <c r="D234" i="5" s="1"/>
  <c r="F182" i="5"/>
  <c r="D182" i="5"/>
  <c r="E282" i="5"/>
  <c r="D282" i="5" s="1"/>
  <c r="E283" i="5"/>
  <c r="D283" i="5" s="1"/>
  <c r="E264" i="5"/>
  <c r="D264" i="5" s="1"/>
  <c r="E265" i="5"/>
  <c r="D265" i="5" s="1"/>
  <c r="E266" i="5"/>
  <c r="D266" i="5" s="1"/>
  <c r="E267" i="5"/>
  <c r="D267" i="5" s="1"/>
  <c r="E3" i="5"/>
  <c r="D3" i="5" s="1"/>
  <c r="E2" i="5"/>
  <c r="D2" i="5" s="1"/>
  <c r="E58" i="5"/>
  <c r="D58" i="5" s="1"/>
  <c r="F241" i="5"/>
  <c r="D241" i="5"/>
  <c r="F134" i="5"/>
  <c r="D134" i="5"/>
  <c r="E100" i="5"/>
  <c r="D100" i="5" s="1"/>
  <c r="E80" i="5"/>
  <c r="D80" i="5" s="1"/>
  <c r="E46" i="5"/>
  <c r="D46" i="5" s="1"/>
  <c r="E33" i="5"/>
  <c r="D33" i="5" s="1"/>
  <c r="E130" i="5"/>
  <c r="D130" i="5" s="1"/>
  <c r="E78" i="5"/>
  <c r="D78" i="5" s="1"/>
  <c r="E49" i="5"/>
  <c r="D49" i="5" s="1"/>
  <c r="F275" i="5"/>
  <c r="D275" i="5"/>
  <c r="F232" i="5"/>
  <c r="D232" i="5"/>
  <c r="F168" i="5"/>
  <c r="D168" i="5"/>
  <c r="F62" i="5"/>
  <c r="D62" i="5"/>
  <c r="F252" i="5"/>
  <c r="D252" i="5"/>
  <c r="F159" i="5"/>
  <c r="D159" i="5"/>
  <c r="E151" i="5"/>
  <c r="D151" i="5" s="1"/>
  <c r="E133" i="5"/>
  <c r="D133" i="5" s="1"/>
  <c r="E110" i="5"/>
  <c r="D110" i="5" s="1"/>
  <c r="E26" i="5"/>
  <c r="D26" i="5" s="1"/>
  <c r="E166" i="5"/>
  <c r="D166" i="5" s="1"/>
  <c r="E106" i="5"/>
  <c r="D106" i="5" s="1"/>
  <c r="E40" i="5"/>
  <c r="D40" i="5" s="1"/>
  <c r="F203" i="5"/>
  <c r="D203" i="5"/>
  <c r="F90" i="5"/>
  <c r="D90" i="5"/>
  <c r="F164" i="5"/>
  <c r="D164" i="5"/>
  <c r="F162" i="5"/>
  <c r="D162" i="5"/>
  <c r="E56" i="5"/>
  <c r="D56" i="5" s="1"/>
  <c r="E55" i="5"/>
  <c r="D55" i="5" s="1"/>
  <c r="E36" i="5"/>
  <c r="D36" i="5" s="1"/>
  <c r="E38" i="5"/>
  <c r="D38" i="5" s="1"/>
  <c r="F277" i="5"/>
  <c r="D277" i="5"/>
  <c r="F260" i="5"/>
  <c r="D260" i="5"/>
  <c r="F138" i="5"/>
  <c r="D138" i="5"/>
  <c r="F101" i="5"/>
  <c r="D101" i="5"/>
  <c r="F175" i="5"/>
  <c r="D175" i="5"/>
  <c r="F123" i="5"/>
  <c r="D123" i="5"/>
  <c r="F271" i="5"/>
  <c r="D271" i="5"/>
  <c r="F208" i="5"/>
  <c r="D208" i="5"/>
  <c r="F120" i="5"/>
  <c r="D120" i="5"/>
  <c r="F81" i="5"/>
  <c r="D81" i="5"/>
  <c r="F219" i="5"/>
  <c r="D219" i="5"/>
  <c r="F257" i="5"/>
  <c r="D257" i="5"/>
  <c r="F218" i="5"/>
  <c r="D218" i="5"/>
  <c r="E109" i="5"/>
  <c r="D109" i="5" s="1"/>
  <c r="E82" i="5"/>
  <c r="D82" i="5" s="1"/>
  <c r="E22" i="5"/>
  <c r="D22" i="5" s="1"/>
  <c r="E13" i="5"/>
  <c r="D13" i="5" s="1"/>
  <c r="E54" i="5"/>
  <c r="D54" i="5" s="1"/>
  <c r="E35" i="5"/>
  <c r="D35" i="5" s="1"/>
  <c r="E214" i="5"/>
  <c r="D214" i="5" s="1"/>
  <c r="E161" i="5"/>
  <c r="D161" i="5" s="1"/>
  <c r="E190" i="5"/>
  <c r="D190" i="5" s="1"/>
  <c r="E171" i="5"/>
  <c r="D171" i="5" s="1"/>
  <c r="E139" i="5"/>
  <c r="D139" i="5" s="1"/>
  <c r="E93" i="5"/>
  <c r="D93" i="5" s="1"/>
  <c r="E92" i="5"/>
  <c r="D92" i="5" s="1"/>
  <c r="E21" i="5"/>
  <c r="D21" i="5" s="1"/>
  <c r="E117" i="5"/>
  <c r="D117" i="5" s="1"/>
  <c r="E115" i="5"/>
  <c r="D115" i="5" s="1"/>
  <c r="E116" i="5"/>
  <c r="D116" i="5" s="1"/>
  <c r="E71" i="5"/>
  <c r="D71" i="5" s="1"/>
  <c r="F270" i="5"/>
  <c r="D270" i="5"/>
  <c r="F207" i="5"/>
  <c r="D207" i="5"/>
  <c r="F108" i="5"/>
  <c r="D108" i="5"/>
  <c r="F72" i="5"/>
  <c r="D72" i="5"/>
  <c r="F274" i="5"/>
  <c r="D274" i="5"/>
  <c r="F179" i="5"/>
  <c r="D179" i="5"/>
  <c r="E102" i="5"/>
  <c r="D102" i="5" s="1"/>
  <c r="E251" i="5"/>
  <c r="D251" i="5" s="1"/>
  <c r="E48" i="5"/>
  <c r="D48" i="5" s="1"/>
  <c r="E215" i="5"/>
  <c r="D215" i="5" s="1"/>
  <c r="E183" i="5"/>
  <c r="D183" i="5" s="1"/>
  <c r="E216" i="5"/>
  <c r="D216" i="5" s="1"/>
  <c r="E243" i="5"/>
  <c r="D243" i="5" s="1"/>
  <c r="E221" i="5"/>
  <c r="D221" i="5" s="1"/>
  <c r="E128" i="5"/>
  <c r="D128" i="5" s="1"/>
  <c r="E188" i="5"/>
  <c r="D188" i="5" s="1"/>
  <c r="E194" i="5"/>
  <c r="D194" i="5" s="1"/>
  <c r="E64" i="5"/>
  <c r="D64" i="5" s="1"/>
  <c r="E24" i="5"/>
  <c r="D24" i="5" s="1"/>
  <c r="E23" i="5"/>
  <c r="D23" i="5" s="1"/>
  <c r="E227" i="5"/>
  <c r="D227" i="5" s="1"/>
  <c r="E226" i="5"/>
  <c r="D226" i="5" s="1"/>
  <c r="E176" i="5"/>
  <c r="D176" i="5" s="1"/>
  <c r="E158" i="5"/>
  <c r="D158" i="5" s="1"/>
  <c r="E144" i="5"/>
  <c r="D144" i="5" s="1"/>
  <c r="E70" i="5"/>
  <c r="D70" i="5" s="1"/>
  <c r="E132" i="5"/>
  <c r="D132" i="5" s="1"/>
  <c r="E94" i="5"/>
  <c r="D94" i="5" s="1"/>
  <c r="E206" i="5"/>
  <c r="D206" i="5" s="1"/>
  <c r="E231" i="5"/>
  <c r="D231" i="5" s="1"/>
  <c r="F211" i="5"/>
  <c r="D211" i="5"/>
  <c r="F146" i="5"/>
  <c r="D146" i="5"/>
  <c r="E66" i="5"/>
  <c r="D66" i="5" s="1"/>
  <c r="E30" i="5"/>
  <c r="D30" i="5" s="1"/>
  <c r="E29" i="5"/>
  <c r="D29" i="5" s="1"/>
  <c r="E225" i="5"/>
  <c r="D225" i="5" s="1"/>
  <c r="E224" i="5"/>
  <c r="D224" i="5" s="1"/>
  <c r="E20" i="5"/>
  <c r="D20" i="5" s="1"/>
  <c r="E96" i="5"/>
  <c r="D96" i="5" s="1"/>
  <c r="E5" i="5"/>
  <c r="D5" i="5" s="1"/>
  <c r="E153" i="5"/>
  <c r="D153" i="5" s="1"/>
  <c r="E173" i="5"/>
  <c r="D173" i="5" s="1"/>
  <c r="E149" i="5"/>
  <c r="D149" i="5" s="1"/>
  <c r="E136" i="5"/>
  <c r="D136" i="5" s="1"/>
  <c r="E86" i="5"/>
  <c r="D86" i="5" s="1"/>
  <c r="D242" i="5"/>
  <c r="F180" i="5"/>
  <c r="D180" i="5"/>
  <c r="F256" i="5"/>
  <c r="D256" i="5"/>
  <c r="F237" i="5"/>
  <c r="D237" i="5"/>
  <c r="F209" i="5"/>
  <c r="D209" i="5"/>
  <c r="F192" i="5"/>
  <c r="D192" i="5"/>
  <c r="F104" i="5"/>
  <c r="D104" i="5"/>
  <c r="F77" i="5"/>
  <c r="D77" i="5"/>
  <c r="F268" i="5"/>
  <c r="D268" i="5"/>
  <c r="F155" i="5"/>
  <c r="D155" i="5"/>
  <c r="E84" i="5"/>
  <c r="D84" i="5" s="1"/>
  <c r="E43" i="5"/>
  <c r="D43" i="5" s="1"/>
  <c r="E42" i="5"/>
  <c r="D42" i="5" s="1"/>
  <c r="E236" i="5"/>
  <c r="D236" i="5" s="1"/>
  <c r="E235" i="5"/>
  <c r="D235" i="5" s="1"/>
  <c r="F259" i="5"/>
  <c r="D259" i="5"/>
  <c r="F189" i="5"/>
  <c r="D189" i="5"/>
  <c r="F119" i="5"/>
  <c r="D119" i="5"/>
  <c r="F61" i="5"/>
  <c r="D61" i="5"/>
  <c r="F258" i="5"/>
  <c r="D258" i="5"/>
  <c r="F131" i="5"/>
  <c r="D131" i="5"/>
  <c r="E89" i="5"/>
  <c r="D89" i="5" s="1"/>
  <c r="E69" i="5"/>
  <c r="D69" i="5" s="1"/>
  <c r="E47" i="5"/>
  <c r="D47" i="5" s="1"/>
  <c r="E32" i="5"/>
  <c r="D32" i="5" s="1"/>
  <c r="E150" i="5"/>
  <c r="D150" i="5" s="1"/>
  <c r="E103" i="5"/>
  <c r="D103" i="5" s="1"/>
  <c r="F254" i="5"/>
  <c r="D254" i="5"/>
  <c r="F112" i="5"/>
  <c r="D112" i="5"/>
  <c r="F279" i="5"/>
  <c r="D279" i="5"/>
  <c r="F217" i="5"/>
  <c r="D217" i="5"/>
  <c r="F205" i="5"/>
  <c r="D205" i="5"/>
  <c r="F174" i="5"/>
  <c r="D174" i="5"/>
  <c r="F141" i="5"/>
  <c r="D141" i="5"/>
  <c r="F57" i="5"/>
  <c r="D57" i="5"/>
  <c r="E76" i="5"/>
  <c r="D76" i="5" s="1"/>
  <c r="E37" i="5"/>
  <c r="D37" i="5" s="1"/>
  <c r="E204" i="5"/>
  <c r="D204" i="5" s="1"/>
  <c r="E75" i="5"/>
  <c r="D75" i="5" s="1"/>
  <c r="E245" i="5"/>
  <c r="D245" i="5" s="1"/>
  <c r="E65" i="5"/>
  <c r="D65" i="5" s="1"/>
  <c r="E28" i="5"/>
  <c r="D28" i="5" s="1"/>
  <c r="E27" i="5"/>
  <c r="D27" i="5" s="1"/>
  <c r="E247" i="5"/>
  <c r="D247" i="5" s="1"/>
  <c r="E246" i="5"/>
  <c r="D246" i="5" s="1"/>
  <c r="F233" i="5"/>
  <c r="D233" i="5"/>
  <c r="F147" i="5"/>
  <c r="D147" i="5"/>
  <c r="F222" i="5"/>
  <c r="D222" i="5"/>
  <c r="F118" i="5"/>
  <c r="D118" i="5"/>
  <c r="E107" i="5"/>
  <c r="D107" i="5" s="1"/>
  <c r="E79" i="5"/>
  <c r="D79" i="5" s="1"/>
  <c r="E50" i="5"/>
  <c r="D50" i="5" s="1"/>
  <c r="E240" i="5"/>
  <c r="D240" i="5" s="1"/>
  <c r="E140" i="5"/>
  <c r="D140" i="5" s="1"/>
  <c r="E191" i="5"/>
  <c r="D191" i="5" s="1"/>
  <c r="E261" i="1"/>
  <c r="D261" i="1" s="1"/>
  <c r="E260" i="1"/>
  <c r="D260" i="1" s="1"/>
  <c r="E186" i="1"/>
  <c r="E206" i="1"/>
  <c r="E207" i="1"/>
  <c r="E208" i="1"/>
  <c r="F274" i="1"/>
  <c r="D274" i="1"/>
  <c r="F275" i="1"/>
  <c r="D275" i="1"/>
  <c r="F273" i="1"/>
  <c r="D273" i="1"/>
  <c r="F172" i="1"/>
  <c r="F173" i="1"/>
  <c r="D172" i="1"/>
  <c r="D173" i="1"/>
  <c r="F160" i="1"/>
  <c r="D160" i="1"/>
  <c r="E79" i="1"/>
  <c r="D79" i="1" s="1"/>
  <c r="E78" i="1"/>
  <c r="D78" i="1" s="1"/>
  <c r="E80" i="1"/>
  <c r="D80" i="1" s="1"/>
  <c r="E293" i="1"/>
  <c r="D293" i="1" s="1"/>
  <c r="E292" i="1"/>
  <c r="D292" i="1" s="1"/>
  <c r="E291" i="1"/>
  <c r="D291" i="1" s="1"/>
  <c r="E290" i="1"/>
  <c r="D290" i="1" s="1"/>
  <c r="E289" i="1"/>
  <c r="D289" i="1" s="1"/>
  <c r="E281" i="1"/>
  <c r="D281" i="1" s="1"/>
  <c r="E280" i="1"/>
  <c r="D280" i="1" s="1"/>
  <c r="E279" i="1"/>
  <c r="D279" i="1" s="1"/>
  <c r="E278" i="1"/>
  <c r="D278" i="1" s="1"/>
  <c r="E257" i="1"/>
  <c r="D257" i="1" s="1"/>
  <c r="E258" i="1"/>
  <c r="D258" i="1" s="1"/>
  <c r="E259" i="1"/>
  <c r="D259" i="1" s="1"/>
  <c r="E256" i="1"/>
  <c r="D256" i="1" s="1"/>
  <c r="E113" i="1"/>
  <c r="D113" i="1" s="1"/>
  <c r="E112" i="1"/>
  <c r="D112" i="1" s="1"/>
  <c r="E117" i="1"/>
  <c r="D117" i="1" s="1"/>
  <c r="E116" i="1"/>
  <c r="D116" i="1" s="1"/>
  <c r="E115" i="1"/>
  <c r="D115" i="1" s="1"/>
  <c r="E114" i="1"/>
  <c r="D114" i="1" s="1"/>
  <c r="E277" i="1"/>
  <c r="D277" i="1" s="1"/>
  <c r="E276" i="1"/>
  <c r="D276" i="1" s="1"/>
  <c r="E118" i="1" l="1"/>
  <c r="D118" i="1" s="1"/>
  <c r="E119" i="1"/>
  <c r="D119" i="1" s="1"/>
  <c r="E70" i="1"/>
  <c r="D70" i="1" s="1"/>
  <c r="E69" i="1"/>
  <c r="D69" i="1" s="1"/>
  <c r="E68" i="1"/>
  <c r="D68" i="1" s="1"/>
  <c r="E6" i="1"/>
  <c r="D6" i="1" s="1"/>
  <c r="E39" i="1"/>
  <c r="D39" i="1" s="1"/>
  <c r="E90" i="1"/>
  <c r="D90" i="1" s="1"/>
  <c r="E89" i="1"/>
  <c r="D89" i="1" s="1"/>
  <c r="E88" i="1"/>
  <c r="D88" i="1" s="1"/>
  <c r="E87" i="1"/>
  <c r="D87" i="1" s="1"/>
  <c r="E86" i="1"/>
  <c r="D86" i="1" s="1"/>
  <c r="E95" i="1"/>
  <c r="F146" i="1" l="1"/>
  <c r="D146" i="1"/>
  <c r="F145" i="1"/>
  <c r="D145" i="1"/>
  <c r="E230" i="1" l="1"/>
  <c r="D230" i="1" s="1"/>
  <c r="E229" i="1"/>
  <c r="D229" i="1" s="1"/>
  <c r="D208" i="1" l="1"/>
  <c r="D207" i="1"/>
  <c r="D206" i="1"/>
  <c r="E205" i="1"/>
  <c r="D205" i="1" s="1"/>
  <c r="E183" i="1"/>
  <c r="D183" i="1" s="1"/>
  <c r="E182" i="1"/>
  <c r="D182" i="1" s="1"/>
  <c r="E181" i="1"/>
  <c r="D181" i="1" s="1"/>
  <c r="E180" i="1"/>
  <c r="D180" i="1" s="1"/>
  <c r="E178" i="1"/>
  <c r="D178" i="1" s="1"/>
  <c r="E177" i="1"/>
  <c r="D177" i="1" s="1"/>
  <c r="E271" i="1"/>
  <c r="D271" i="1" s="1"/>
  <c r="E270" i="1"/>
  <c r="D270" i="1" s="1"/>
  <c r="E272" i="1"/>
  <c r="D272" i="1" s="1"/>
  <c r="D267" i="1"/>
  <c r="F267" i="1"/>
  <c r="D268" i="1"/>
  <c r="F268" i="1"/>
  <c r="D269" i="1"/>
  <c r="F269" i="1"/>
  <c r="F266" i="1"/>
  <c r="D266" i="1"/>
  <c r="F151" i="1" l="1"/>
  <c r="D151" i="1"/>
  <c r="F149" i="1"/>
  <c r="D149" i="1"/>
  <c r="D234" i="3" l="1"/>
  <c r="C234" i="3" s="1"/>
  <c r="D233" i="3"/>
  <c r="C233" i="3" s="1"/>
  <c r="D232" i="3"/>
  <c r="C232" i="3"/>
  <c r="D231" i="3"/>
  <c r="C231" i="3" s="1"/>
  <c r="D230" i="3"/>
  <c r="C230" i="3"/>
  <c r="D229" i="3"/>
  <c r="C229" i="3"/>
  <c r="D228" i="3"/>
  <c r="C228" i="3"/>
  <c r="D227" i="3"/>
  <c r="C227" i="3" s="1"/>
  <c r="D226" i="3"/>
  <c r="C226" i="3"/>
  <c r="D225" i="3"/>
  <c r="C225" i="3"/>
  <c r="E223" i="3"/>
  <c r="C223" i="3"/>
  <c r="E222" i="3"/>
  <c r="C222" i="3"/>
  <c r="E221" i="3"/>
  <c r="C221" i="3"/>
  <c r="E220" i="3"/>
  <c r="C220" i="3"/>
  <c r="E219" i="3"/>
  <c r="C219" i="3"/>
  <c r="E218" i="3"/>
  <c r="C218" i="3"/>
  <c r="E217" i="3"/>
  <c r="C217" i="3"/>
  <c r="E216" i="3"/>
  <c r="C216" i="3"/>
  <c r="E215" i="3"/>
  <c r="C215" i="3"/>
  <c r="E214" i="3"/>
  <c r="C214" i="3"/>
  <c r="E213" i="3"/>
  <c r="C213" i="3"/>
  <c r="E212" i="3"/>
  <c r="C212" i="3"/>
  <c r="E211" i="3"/>
  <c r="C211" i="3"/>
  <c r="D210" i="3"/>
  <c r="C210" i="3" s="1"/>
  <c r="D209" i="3"/>
  <c r="C209" i="3"/>
  <c r="D208" i="3"/>
  <c r="C208" i="3" s="1"/>
  <c r="D207" i="3"/>
  <c r="C207" i="3"/>
  <c r="D206" i="3"/>
  <c r="C206" i="3" s="1"/>
  <c r="E205" i="3"/>
  <c r="C205" i="3"/>
  <c r="E204" i="3"/>
  <c r="C204" i="3"/>
  <c r="D203" i="3"/>
  <c r="C203" i="3"/>
  <c r="D202" i="3"/>
  <c r="C202" i="3" s="1"/>
  <c r="D201" i="3"/>
  <c r="C201" i="3" s="1"/>
  <c r="D200" i="3"/>
  <c r="C200" i="3" s="1"/>
  <c r="D199" i="3"/>
  <c r="C199" i="3" s="1"/>
  <c r="D198" i="3"/>
  <c r="C198" i="3" s="1"/>
  <c r="D197" i="3"/>
  <c r="C197" i="3" s="1"/>
  <c r="D196" i="3"/>
  <c r="C196" i="3"/>
  <c r="D195" i="3"/>
  <c r="C195" i="3" s="1"/>
  <c r="D194" i="3"/>
  <c r="C194" i="3" s="1"/>
  <c r="D193" i="3"/>
  <c r="C193" i="3"/>
  <c r="D192" i="3"/>
  <c r="C192" i="3"/>
  <c r="E191" i="3"/>
  <c r="C191" i="3"/>
  <c r="E190" i="3"/>
  <c r="C190" i="3"/>
  <c r="E189" i="3"/>
  <c r="C189" i="3"/>
  <c r="E188" i="3"/>
  <c r="C188" i="3"/>
  <c r="E187" i="3"/>
  <c r="C187" i="3"/>
  <c r="E186" i="3"/>
  <c r="C186" i="3"/>
  <c r="E185" i="3"/>
  <c r="C185" i="3"/>
  <c r="E184" i="3"/>
  <c r="C184" i="3"/>
  <c r="E183" i="3"/>
  <c r="C183" i="3"/>
  <c r="E182" i="3"/>
  <c r="C182" i="3"/>
  <c r="E181" i="3"/>
  <c r="C181" i="3"/>
  <c r="E180" i="3"/>
  <c r="C180" i="3"/>
  <c r="E179" i="3"/>
  <c r="C179" i="3"/>
  <c r="E178" i="3"/>
  <c r="C178" i="3"/>
  <c r="D177" i="3"/>
  <c r="C177" i="3"/>
  <c r="D176" i="3"/>
  <c r="C176" i="3"/>
  <c r="D175" i="3"/>
  <c r="C175" i="3" s="1"/>
  <c r="D174" i="3"/>
  <c r="C174" i="3" s="1"/>
  <c r="D173" i="3"/>
  <c r="C173" i="3"/>
  <c r="D172" i="3"/>
  <c r="C172" i="3" s="1"/>
  <c r="E171" i="3"/>
  <c r="C171" i="3"/>
  <c r="E170" i="3"/>
  <c r="C170" i="3"/>
  <c r="E169" i="3"/>
  <c r="C169" i="3"/>
  <c r="E168" i="3"/>
  <c r="C168" i="3"/>
  <c r="E167" i="3"/>
  <c r="C167" i="3"/>
  <c r="E166" i="3"/>
  <c r="C166" i="3"/>
  <c r="D165" i="3"/>
  <c r="C165" i="3"/>
  <c r="D164" i="3"/>
  <c r="C164" i="3" s="1"/>
  <c r="D163" i="3"/>
  <c r="C163" i="3"/>
  <c r="D162" i="3"/>
  <c r="C162" i="3" s="1"/>
  <c r="D161" i="3"/>
  <c r="C161" i="3" s="1"/>
  <c r="D160" i="3"/>
  <c r="C160" i="3"/>
  <c r="D159" i="3"/>
  <c r="C159" i="3"/>
  <c r="D158" i="3"/>
  <c r="C158" i="3" s="1"/>
  <c r="D157" i="3"/>
  <c r="C157" i="3" s="1"/>
  <c r="D156" i="3"/>
  <c r="C156" i="3"/>
  <c r="D155" i="3"/>
  <c r="C155" i="3" s="1"/>
  <c r="D154" i="3"/>
  <c r="C154" i="3" s="1"/>
  <c r="D153" i="3"/>
  <c r="C153" i="3" s="1"/>
  <c r="D152" i="3"/>
  <c r="C152" i="3"/>
  <c r="D151" i="3"/>
  <c r="C151" i="3"/>
  <c r="D150" i="3"/>
  <c r="C150" i="3" s="1"/>
  <c r="D149" i="3"/>
  <c r="C149" i="3"/>
  <c r="E148" i="3"/>
  <c r="C148" i="3"/>
  <c r="E147" i="3"/>
  <c r="C147" i="3"/>
  <c r="E146" i="3"/>
  <c r="C146" i="3"/>
  <c r="E145" i="3"/>
  <c r="C145" i="3"/>
  <c r="D144" i="3"/>
  <c r="C144" i="3" s="1"/>
  <c r="D143" i="3"/>
  <c r="C143" i="3"/>
  <c r="D142" i="3"/>
  <c r="C142" i="3" s="1"/>
  <c r="D141" i="3"/>
  <c r="C141" i="3"/>
  <c r="E140" i="3"/>
  <c r="C140" i="3"/>
  <c r="E139" i="3"/>
  <c r="C139" i="3"/>
  <c r="D138" i="3"/>
  <c r="C138" i="3" s="1"/>
  <c r="D137" i="3"/>
  <c r="C137" i="3" s="1"/>
  <c r="D136" i="3"/>
  <c r="C136" i="3"/>
  <c r="D135" i="3"/>
  <c r="C135" i="3" s="1"/>
  <c r="D134" i="3"/>
  <c r="C134" i="3" s="1"/>
  <c r="D133" i="3"/>
  <c r="C133" i="3"/>
  <c r="D132" i="3"/>
  <c r="C132" i="3"/>
  <c r="D131" i="3"/>
  <c r="C131" i="3" s="1"/>
  <c r="D130" i="3"/>
  <c r="C130" i="3" s="1"/>
  <c r="D129" i="3"/>
  <c r="C129" i="3"/>
  <c r="E128" i="3"/>
  <c r="C128" i="3"/>
  <c r="E127" i="3"/>
  <c r="C127" i="3"/>
  <c r="E124" i="3"/>
  <c r="C124" i="3"/>
  <c r="E123" i="3"/>
  <c r="C123" i="3"/>
  <c r="D120" i="3"/>
  <c r="C120" i="3" s="1"/>
  <c r="D119" i="3"/>
  <c r="C119" i="3"/>
  <c r="D118" i="3"/>
  <c r="C118" i="3" s="1"/>
  <c r="D117" i="3"/>
  <c r="C117" i="3" s="1"/>
  <c r="E116" i="3"/>
  <c r="C116" i="3"/>
  <c r="E115" i="3"/>
  <c r="C115" i="3"/>
  <c r="E114" i="3"/>
  <c r="C114" i="3"/>
  <c r="E113" i="3"/>
  <c r="C113" i="3"/>
  <c r="E112" i="3"/>
  <c r="C112" i="3"/>
  <c r="E111" i="3"/>
  <c r="C111" i="3"/>
  <c r="E110" i="3"/>
  <c r="C110" i="3"/>
  <c r="E109" i="3"/>
  <c r="C109" i="3"/>
  <c r="D108" i="3"/>
  <c r="C108" i="3"/>
  <c r="D107" i="3"/>
  <c r="C107" i="3"/>
  <c r="D106" i="3"/>
  <c r="C106" i="3" s="1"/>
  <c r="D105" i="3"/>
  <c r="C105" i="3" s="1"/>
  <c r="E104" i="3"/>
  <c r="C104" i="3"/>
  <c r="E103" i="3"/>
  <c r="C103" i="3"/>
  <c r="E102" i="3"/>
  <c r="C102" i="3"/>
  <c r="E101" i="3"/>
  <c r="C101" i="3"/>
  <c r="E100" i="3"/>
  <c r="C100" i="3"/>
  <c r="D99" i="3"/>
  <c r="C99" i="3" s="1"/>
  <c r="D98" i="3"/>
  <c r="C98" i="3" s="1"/>
  <c r="D97" i="3"/>
  <c r="C97" i="3" s="1"/>
  <c r="D96" i="3"/>
  <c r="C96" i="3" s="1"/>
  <c r="D95" i="3"/>
  <c r="C95" i="3"/>
  <c r="D94" i="3"/>
  <c r="C94" i="3" s="1"/>
  <c r="E93" i="3"/>
  <c r="C93" i="3"/>
  <c r="E92" i="3"/>
  <c r="C92" i="3"/>
  <c r="E91" i="3"/>
  <c r="C91" i="3"/>
  <c r="E90" i="3"/>
  <c r="C90" i="3"/>
  <c r="D89" i="3"/>
  <c r="C89" i="3"/>
  <c r="D88" i="3"/>
  <c r="C88" i="3" s="1"/>
  <c r="D87" i="3"/>
  <c r="C87" i="3"/>
  <c r="D86" i="3"/>
  <c r="C86" i="3" s="1"/>
  <c r="E85" i="3"/>
  <c r="C85" i="3"/>
  <c r="E84" i="3"/>
  <c r="C84" i="3"/>
  <c r="D83" i="3"/>
  <c r="C83" i="3" s="1"/>
  <c r="D82" i="3"/>
  <c r="C82" i="3" s="1"/>
  <c r="D81" i="3"/>
  <c r="C81" i="3" s="1"/>
  <c r="D80" i="3"/>
  <c r="C80" i="3"/>
  <c r="D79" i="3"/>
  <c r="C79" i="3" s="1"/>
  <c r="D78" i="3"/>
  <c r="C78" i="3" s="1"/>
  <c r="D77" i="3"/>
  <c r="C77" i="3"/>
  <c r="D74" i="3"/>
  <c r="C74" i="3"/>
  <c r="D73" i="3"/>
  <c r="C73" i="3" s="1"/>
  <c r="D72" i="3"/>
  <c r="C72" i="3" s="1"/>
  <c r="D71" i="3"/>
  <c r="C71" i="3"/>
  <c r="E70" i="3"/>
  <c r="C70" i="3"/>
  <c r="E69" i="3"/>
  <c r="C69" i="3"/>
  <c r="D68" i="3"/>
  <c r="C68" i="3" s="1"/>
  <c r="D67" i="3"/>
  <c r="C67" i="3"/>
  <c r="D66" i="3"/>
  <c r="C66" i="3"/>
  <c r="D65" i="3"/>
  <c r="C65" i="3"/>
  <c r="D64" i="3"/>
  <c r="C64" i="3" s="1"/>
  <c r="D63" i="3"/>
  <c r="C63" i="3" s="1"/>
  <c r="D62" i="3"/>
  <c r="C62" i="3"/>
  <c r="D61" i="3"/>
  <c r="C61" i="3" s="1"/>
  <c r="D58" i="3"/>
  <c r="C58" i="3" s="1"/>
  <c r="D57" i="3"/>
  <c r="C57" i="3" s="1"/>
  <c r="D56" i="3"/>
  <c r="C56" i="3"/>
  <c r="D55" i="3"/>
  <c r="C55" i="3"/>
  <c r="E54" i="3"/>
  <c r="C54" i="3"/>
  <c r="E53" i="3"/>
  <c r="C53" i="3"/>
  <c r="E52" i="3"/>
  <c r="C52" i="3"/>
  <c r="E51" i="3"/>
  <c r="C51" i="3"/>
  <c r="E50" i="3"/>
  <c r="C50" i="3"/>
  <c r="E49" i="3"/>
  <c r="C49" i="3"/>
  <c r="E48" i="3"/>
  <c r="C48" i="3"/>
  <c r="E47" i="3"/>
  <c r="C47" i="3"/>
  <c r="D46" i="3"/>
  <c r="C46" i="3" s="1"/>
  <c r="D45" i="3"/>
  <c r="C45" i="3"/>
  <c r="D44" i="3"/>
  <c r="C44" i="3" s="1"/>
  <c r="D43" i="3"/>
  <c r="C43" i="3"/>
  <c r="D42" i="3"/>
  <c r="C42" i="3" s="1"/>
  <c r="E41" i="3"/>
  <c r="C41" i="3"/>
  <c r="E40" i="3"/>
  <c r="C40" i="3"/>
  <c r="E39" i="3"/>
  <c r="C39" i="3"/>
  <c r="E38" i="3"/>
  <c r="C38" i="3"/>
  <c r="D37" i="3"/>
  <c r="C37" i="3"/>
  <c r="D36" i="3"/>
  <c r="C36" i="3" s="1"/>
  <c r="D35" i="3"/>
  <c r="C35" i="3" s="1"/>
  <c r="E34" i="3"/>
  <c r="C34" i="3"/>
  <c r="E33" i="3"/>
  <c r="C33" i="3"/>
  <c r="D32" i="3"/>
  <c r="C32" i="3" s="1"/>
  <c r="D31" i="3"/>
  <c r="C31" i="3" s="1"/>
  <c r="E30" i="3"/>
  <c r="C30" i="3"/>
  <c r="E29" i="3"/>
  <c r="C29" i="3"/>
  <c r="E28" i="3"/>
  <c r="C28" i="3"/>
  <c r="E27" i="3"/>
  <c r="C27" i="3"/>
  <c r="E26" i="3"/>
  <c r="C26" i="3"/>
  <c r="E25" i="3"/>
  <c r="C25" i="3"/>
  <c r="D24" i="3"/>
  <c r="C24" i="3" s="1"/>
  <c r="D23" i="3"/>
  <c r="C23" i="3" s="1"/>
  <c r="D22" i="3"/>
  <c r="C22" i="3" s="1"/>
  <c r="D21" i="3"/>
  <c r="C21" i="3" s="1"/>
  <c r="D20" i="3"/>
  <c r="C20" i="3"/>
  <c r="E19" i="3"/>
  <c r="C19" i="3"/>
  <c r="E18" i="3"/>
  <c r="C18" i="3"/>
  <c r="D17" i="3"/>
  <c r="C17" i="3" s="1"/>
  <c r="D16" i="3"/>
  <c r="C16" i="3"/>
  <c r="D15" i="3"/>
  <c r="C15" i="3" s="1"/>
  <c r="D14" i="3"/>
  <c r="C14" i="3" s="1"/>
  <c r="D13" i="3"/>
  <c r="C13" i="3"/>
  <c r="E12" i="3"/>
  <c r="C12" i="3"/>
  <c r="E11" i="3"/>
  <c r="C11" i="3"/>
  <c r="D10" i="3"/>
  <c r="C10" i="3" s="1"/>
  <c r="D9" i="3"/>
  <c r="C9" i="3"/>
  <c r="D8" i="3"/>
  <c r="C8" i="3" s="1"/>
  <c r="D7" i="3"/>
  <c r="C7" i="3"/>
  <c r="D6" i="3"/>
  <c r="C6" i="3" s="1"/>
  <c r="C5" i="3"/>
  <c r="C3" i="3"/>
  <c r="E113" i="2"/>
  <c r="C113" i="2"/>
  <c r="E112" i="2"/>
  <c r="C112" i="2"/>
  <c r="E111" i="2"/>
  <c r="C111" i="2"/>
  <c r="E110" i="2"/>
  <c r="C110" i="2"/>
  <c r="D109" i="2"/>
  <c r="C109" i="2"/>
  <c r="D108" i="2"/>
  <c r="C108" i="2"/>
  <c r="D107" i="2"/>
  <c r="C107" i="2" s="1"/>
  <c r="D106" i="2"/>
  <c r="C106" i="2" s="1"/>
  <c r="D105" i="2"/>
  <c r="C105" i="2"/>
  <c r="E104" i="2"/>
  <c r="C104" i="2"/>
  <c r="E103" i="2"/>
  <c r="C103" i="2"/>
  <c r="E102" i="2"/>
  <c r="C102" i="2"/>
  <c r="D101" i="2"/>
  <c r="C101" i="2"/>
  <c r="D100" i="2"/>
  <c r="C100" i="2" s="1"/>
  <c r="E99" i="2"/>
  <c r="C99" i="2"/>
  <c r="E97" i="2"/>
  <c r="C97" i="2"/>
  <c r="E95" i="2"/>
  <c r="C95" i="2"/>
  <c r="D94" i="2"/>
  <c r="C94" i="2" s="1"/>
  <c r="E93" i="2"/>
  <c r="C93" i="2"/>
  <c r="E92" i="2"/>
  <c r="C92" i="2"/>
  <c r="E91" i="2"/>
  <c r="C91" i="2"/>
  <c r="E90" i="2"/>
  <c r="C90" i="2"/>
  <c r="E89" i="2"/>
  <c r="C89" i="2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9" i="2"/>
  <c r="C79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E70" i="2"/>
  <c r="C70" i="2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E5" i="2"/>
  <c r="C5" i="2"/>
  <c r="E4" i="2"/>
  <c r="C4" i="2"/>
  <c r="E3" i="2"/>
  <c r="C3" i="2"/>
  <c r="E2" i="2"/>
  <c r="C2" i="2"/>
  <c r="E288" i="1"/>
  <c r="D288" i="1" s="1"/>
  <c r="E287" i="1"/>
  <c r="D287" i="1" s="1"/>
  <c r="E286" i="1"/>
  <c r="D286" i="1" s="1"/>
  <c r="E285" i="1"/>
  <c r="D285" i="1" s="1"/>
  <c r="E284" i="1"/>
  <c r="D284" i="1" s="1"/>
  <c r="E283" i="1"/>
  <c r="D283" i="1" s="1"/>
  <c r="E282" i="1"/>
  <c r="D282" i="1" s="1"/>
  <c r="F265" i="1"/>
  <c r="D265" i="1"/>
  <c r="F264" i="1"/>
  <c r="D264" i="1"/>
  <c r="F263" i="1"/>
  <c r="D263" i="1"/>
  <c r="F262" i="1"/>
  <c r="D262" i="1"/>
  <c r="F255" i="1"/>
  <c r="D255" i="1"/>
  <c r="F254" i="1"/>
  <c r="D254" i="1"/>
  <c r="F253" i="1"/>
  <c r="D253" i="1"/>
  <c r="F252" i="1"/>
  <c r="D252" i="1"/>
  <c r="F251" i="1"/>
  <c r="D251" i="1"/>
  <c r="F250" i="1"/>
  <c r="D250" i="1"/>
  <c r="F249" i="1"/>
  <c r="D249" i="1"/>
  <c r="F248" i="1"/>
  <c r="D248" i="1"/>
  <c r="E247" i="1"/>
  <c r="D247" i="1" s="1"/>
  <c r="E246" i="1"/>
  <c r="D246" i="1" s="1"/>
  <c r="E245" i="1"/>
  <c r="D245" i="1" s="1"/>
  <c r="E244" i="1"/>
  <c r="D244" i="1" s="1"/>
  <c r="E243" i="1"/>
  <c r="D243" i="1" s="1"/>
  <c r="E242" i="1"/>
  <c r="D242" i="1" s="1"/>
  <c r="E241" i="1"/>
  <c r="D241" i="1" s="1"/>
  <c r="E240" i="1"/>
  <c r="D240" i="1" s="1"/>
  <c r="E239" i="1"/>
  <c r="D239" i="1" s="1"/>
  <c r="E238" i="1"/>
  <c r="D238" i="1" s="1"/>
  <c r="E237" i="1"/>
  <c r="D237" i="1" s="1"/>
  <c r="E236" i="1"/>
  <c r="D236" i="1" s="1"/>
  <c r="E235" i="1"/>
  <c r="D235" i="1" s="1"/>
  <c r="E234" i="1"/>
  <c r="D234" i="1" s="1"/>
  <c r="E233" i="1"/>
  <c r="D233" i="1" s="1"/>
  <c r="E232" i="1"/>
  <c r="D232" i="1" s="1"/>
  <c r="E231" i="1"/>
  <c r="D231" i="1" s="1"/>
  <c r="F228" i="1"/>
  <c r="D228" i="1"/>
  <c r="F227" i="1"/>
  <c r="D227" i="1"/>
  <c r="F226" i="1"/>
  <c r="D226" i="1"/>
  <c r="F225" i="1"/>
  <c r="D225" i="1"/>
  <c r="F224" i="1"/>
  <c r="D224" i="1"/>
  <c r="F223" i="1"/>
  <c r="D223" i="1"/>
  <c r="F218" i="1"/>
  <c r="D218" i="1"/>
  <c r="F217" i="1"/>
  <c r="D217" i="1"/>
  <c r="F216" i="1"/>
  <c r="D216" i="1"/>
  <c r="F215" i="1"/>
  <c r="D215" i="1"/>
  <c r="F222" i="1"/>
  <c r="D222" i="1"/>
  <c r="F221" i="1"/>
  <c r="D221" i="1"/>
  <c r="F220" i="1"/>
  <c r="D220" i="1"/>
  <c r="F219" i="1"/>
  <c r="D219" i="1"/>
  <c r="F214" i="1"/>
  <c r="D214" i="1"/>
  <c r="F213" i="1"/>
  <c r="D213" i="1"/>
  <c r="F212" i="1"/>
  <c r="D212" i="1"/>
  <c r="F211" i="1"/>
  <c r="D211" i="1"/>
  <c r="F210" i="1"/>
  <c r="D210" i="1"/>
  <c r="F209" i="1"/>
  <c r="D209" i="1"/>
  <c r="E204" i="1"/>
  <c r="D204" i="1" s="1"/>
  <c r="E203" i="1"/>
  <c r="D203" i="1" s="1"/>
  <c r="E202" i="1"/>
  <c r="D202" i="1" s="1"/>
  <c r="E201" i="1"/>
  <c r="D201" i="1" s="1"/>
  <c r="E200" i="1"/>
  <c r="D200" i="1" s="1"/>
  <c r="E199" i="1"/>
  <c r="D199" i="1" s="1"/>
  <c r="E198" i="1"/>
  <c r="D198" i="1" s="1"/>
  <c r="E197" i="1"/>
  <c r="D197" i="1" s="1"/>
  <c r="E196" i="1"/>
  <c r="D196" i="1" s="1"/>
  <c r="E195" i="1"/>
  <c r="D195" i="1" s="1"/>
  <c r="E194" i="1"/>
  <c r="D194" i="1" s="1"/>
  <c r="E193" i="1"/>
  <c r="D193" i="1" s="1"/>
  <c r="E192" i="1"/>
  <c r="D192" i="1" s="1"/>
  <c r="E191" i="1"/>
  <c r="D191" i="1" s="1"/>
  <c r="E190" i="1"/>
  <c r="D190" i="1" s="1"/>
  <c r="E189" i="1"/>
  <c r="D189" i="1" s="1"/>
  <c r="E188" i="1"/>
  <c r="D188" i="1" s="1"/>
  <c r="E187" i="1"/>
  <c r="D187" i="1" s="1"/>
  <c r="D186" i="1"/>
  <c r="E185" i="1"/>
  <c r="D185" i="1" s="1"/>
  <c r="F184" i="1"/>
  <c r="D184" i="1"/>
  <c r="E174" i="1"/>
  <c r="D174" i="1" s="1"/>
  <c r="E176" i="1"/>
  <c r="D176" i="1" s="1"/>
  <c r="E175" i="1"/>
  <c r="D175" i="1" s="1"/>
  <c r="E171" i="1"/>
  <c r="D171" i="1" s="1"/>
  <c r="E170" i="1"/>
  <c r="D170" i="1" s="1"/>
  <c r="E169" i="1"/>
  <c r="D169" i="1" s="1"/>
  <c r="E168" i="1"/>
  <c r="D168" i="1" s="1"/>
  <c r="E167" i="1"/>
  <c r="D167" i="1" s="1"/>
  <c r="E166" i="1"/>
  <c r="D166" i="1" s="1"/>
  <c r="E165" i="1"/>
  <c r="D165" i="1" s="1"/>
  <c r="F164" i="1"/>
  <c r="D164" i="1"/>
  <c r="F163" i="1"/>
  <c r="D163" i="1"/>
  <c r="F162" i="1"/>
  <c r="D162" i="1"/>
  <c r="F161" i="1"/>
  <c r="D161" i="1"/>
  <c r="F159" i="1"/>
  <c r="D159" i="1"/>
  <c r="E158" i="1"/>
  <c r="D158" i="1" s="1"/>
  <c r="E157" i="1"/>
  <c r="D157" i="1" s="1"/>
  <c r="E156" i="1"/>
  <c r="D156" i="1" s="1"/>
  <c r="E155" i="1"/>
  <c r="D155" i="1" s="1"/>
  <c r="E154" i="1"/>
  <c r="D154" i="1" s="1"/>
  <c r="E153" i="1"/>
  <c r="D153" i="1" s="1"/>
  <c r="E152" i="1"/>
  <c r="D152" i="1" s="1"/>
  <c r="F138" i="1"/>
  <c r="D138" i="1"/>
  <c r="F137" i="1"/>
  <c r="D137" i="1"/>
  <c r="F136" i="1"/>
  <c r="D136" i="1"/>
  <c r="F135" i="1"/>
  <c r="D135" i="1"/>
  <c r="F132" i="1"/>
  <c r="D132" i="1"/>
  <c r="F131" i="1"/>
  <c r="D131" i="1"/>
  <c r="F130" i="1"/>
  <c r="D130" i="1"/>
  <c r="F129" i="1"/>
  <c r="D129" i="1"/>
  <c r="F134" i="1"/>
  <c r="D134" i="1"/>
  <c r="F133" i="1"/>
  <c r="D133" i="1"/>
  <c r="F128" i="1"/>
  <c r="D128" i="1"/>
  <c r="F127" i="1"/>
  <c r="D127" i="1"/>
  <c r="F126" i="1"/>
  <c r="D126" i="1"/>
  <c r="E125" i="1"/>
  <c r="D125" i="1" s="1"/>
  <c r="E124" i="1"/>
  <c r="D124" i="1" s="1"/>
  <c r="E123" i="1"/>
  <c r="D123" i="1" s="1"/>
  <c r="E122" i="1"/>
  <c r="D122" i="1" s="1"/>
  <c r="E142" i="1"/>
  <c r="D142" i="1" s="1"/>
  <c r="E141" i="1"/>
  <c r="D141" i="1" s="1"/>
  <c r="E140" i="1"/>
  <c r="D140" i="1" s="1"/>
  <c r="E139" i="1"/>
  <c r="D139" i="1" s="1"/>
  <c r="E121" i="1"/>
  <c r="D121" i="1" s="1"/>
  <c r="E120" i="1"/>
  <c r="D120" i="1" s="1"/>
  <c r="E111" i="1"/>
  <c r="D111" i="1" s="1"/>
  <c r="E110" i="1"/>
  <c r="D110" i="1" s="1"/>
  <c r="E109" i="1"/>
  <c r="D109" i="1" s="1"/>
  <c r="E108" i="1"/>
  <c r="D108" i="1" s="1"/>
  <c r="F107" i="1"/>
  <c r="D107" i="1"/>
  <c r="F106" i="1"/>
  <c r="D106" i="1"/>
  <c r="F105" i="1"/>
  <c r="D105" i="1"/>
  <c r="F104" i="1"/>
  <c r="D104" i="1"/>
  <c r="F103" i="1"/>
  <c r="D103" i="1"/>
  <c r="F102" i="1"/>
  <c r="D102" i="1"/>
  <c r="E101" i="1"/>
  <c r="D101" i="1" s="1"/>
  <c r="E100" i="1"/>
  <c r="D100" i="1" s="1"/>
  <c r="E99" i="1"/>
  <c r="D99" i="1" s="1"/>
  <c r="E98" i="1"/>
  <c r="D98" i="1" s="1"/>
  <c r="E97" i="1"/>
  <c r="D97" i="1" s="1"/>
  <c r="E96" i="1"/>
  <c r="D96" i="1" s="1"/>
  <c r="D95" i="1"/>
  <c r="E92" i="1"/>
  <c r="D92" i="1" s="1"/>
  <c r="E94" i="1"/>
  <c r="D94" i="1" s="1"/>
  <c r="E93" i="1"/>
  <c r="D93" i="1" s="1"/>
  <c r="E91" i="1"/>
  <c r="D91" i="1" s="1"/>
  <c r="E85" i="1"/>
  <c r="D85" i="1" s="1"/>
  <c r="E84" i="1"/>
  <c r="D84" i="1" s="1"/>
  <c r="E83" i="1"/>
  <c r="D83" i="1" s="1"/>
  <c r="E82" i="1"/>
  <c r="D82" i="1" s="1"/>
  <c r="E81" i="1"/>
  <c r="D81" i="1" s="1"/>
  <c r="F77" i="1"/>
  <c r="D77" i="1"/>
  <c r="F76" i="1"/>
  <c r="D76" i="1"/>
  <c r="E75" i="1"/>
  <c r="D75" i="1" s="1"/>
  <c r="E74" i="1"/>
  <c r="D74" i="1" s="1"/>
  <c r="E73" i="1"/>
  <c r="D73" i="1" s="1"/>
  <c r="E72" i="1"/>
  <c r="D72" i="1" s="1"/>
  <c r="E71" i="1"/>
  <c r="D71" i="1" s="1"/>
  <c r="D60" i="1"/>
  <c r="F59" i="1"/>
  <c r="D59" i="1"/>
  <c r="E66" i="1"/>
  <c r="D66" i="1" s="1"/>
  <c r="E65" i="1"/>
  <c r="D65" i="1" s="1"/>
  <c r="E64" i="1"/>
  <c r="D64" i="1" s="1"/>
  <c r="E63" i="1"/>
  <c r="D63" i="1" s="1"/>
  <c r="E62" i="1"/>
  <c r="D62" i="1" s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E50" i="1"/>
  <c r="D50" i="1" s="1"/>
  <c r="E49" i="1"/>
  <c r="D49" i="1" s="1"/>
  <c r="E48" i="1"/>
  <c r="D48" i="1" s="1"/>
  <c r="E47" i="1"/>
  <c r="D47" i="1" s="1"/>
  <c r="E46" i="1"/>
  <c r="D46" i="1" s="1"/>
  <c r="F45" i="1"/>
  <c r="D45" i="1"/>
  <c r="F44" i="1"/>
  <c r="D44" i="1"/>
  <c r="F43" i="1"/>
  <c r="D43" i="1"/>
  <c r="F42" i="1"/>
  <c r="D42" i="1"/>
  <c r="F41" i="1"/>
  <c r="D41" i="1"/>
  <c r="F40" i="1"/>
  <c r="D40" i="1"/>
  <c r="E38" i="1"/>
  <c r="D38" i="1" s="1"/>
  <c r="E37" i="1"/>
  <c r="D37" i="1" s="1"/>
  <c r="E36" i="1"/>
  <c r="D36" i="1" s="1"/>
  <c r="E35" i="1"/>
  <c r="D35" i="1" s="1"/>
  <c r="E34" i="1"/>
  <c r="D34" i="1" s="1"/>
  <c r="F31" i="1"/>
  <c r="D31" i="1"/>
  <c r="F30" i="1"/>
  <c r="D30" i="1"/>
  <c r="F29" i="1"/>
  <c r="D29" i="1"/>
  <c r="F28" i="1"/>
  <c r="D28" i="1"/>
  <c r="F27" i="1"/>
  <c r="D27" i="1"/>
  <c r="F26" i="1"/>
  <c r="D26" i="1"/>
  <c r="F33" i="1"/>
  <c r="D33" i="1"/>
  <c r="F32" i="1"/>
  <c r="D32" i="1"/>
  <c r="E25" i="1"/>
  <c r="D25" i="1" s="1"/>
  <c r="E24" i="1"/>
  <c r="D24" i="1" s="1"/>
  <c r="E23" i="1"/>
  <c r="D23" i="1" s="1"/>
  <c r="E22" i="1"/>
  <c r="D22" i="1" s="1"/>
  <c r="E21" i="1"/>
  <c r="D21" i="1" s="1"/>
  <c r="E20" i="1"/>
  <c r="D20" i="1" s="1"/>
  <c r="E19" i="1"/>
  <c r="D19" i="1" s="1"/>
  <c r="E18" i="1"/>
  <c r="D18" i="1" s="1"/>
  <c r="E17" i="1"/>
  <c r="D17" i="1" s="1"/>
  <c r="E16" i="1"/>
  <c r="D16" i="1" s="1"/>
  <c r="D15" i="1"/>
  <c r="D13" i="1"/>
  <c r="E3" i="1"/>
  <c r="D3" i="1" s="1"/>
  <c r="E2" i="1"/>
  <c r="D2" i="1" s="1"/>
  <c r="F11" i="1"/>
  <c r="D11" i="1"/>
  <c r="F10" i="1"/>
  <c r="D10" i="1"/>
  <c r="F9" i="1"/>
  <c r="D9" i="1"/>
  <c r="F8" i="1"/>
  <c r="D8" i="1"/>
  <c r="E7" i="1"/>
  <c r="D7" i="1" s="1"/>
  <c r="E5" i="1"/>
  <c r="D5" i="1" s="1"/>
  <c r="E4" i="1"/>
  <c r="D4" i="1" s="1"/>
</calcChain>
</file>

<file path=xl/sharedStrings.xml><?xml version="1.0" encoding="utf-8"?>
<sst xmlns="http://schemas.openxmlformats.org/spreadsheetml/2006/main" count="7828" uniqueCount="904">
  <si>
    <t>DAY</t>
  </si>
  <si>
    <t>DATE</t>
  </si>
  <si>
    <t>REGISTER</t>
  </si>
  <si>
    <t>START</t>
  </si>
  <si>
    <t>END</t>
  </si>
  <si>
    <t>ORI</t>
  </si>
  <si>
    <t>BOARD</t>
  </si>
  <si>
    <t>LEVEL</t>
  </si>
  <si>
    <t>Code</t>
  </si>
  <si>
    <t>Subject</t>
  </si>
  <si>
    <t>DURATION</t>
  </si>
  <si>
    <t>CANDIDATES</t>
  </si>
  <si>
    <t>No of Cand</t>
  </si>
  <si>
    <t>ROOM</t>
  </si>
  <si>
    <t>Fri</t>
  </si>
  <si>
    <t>PM</t>
  </si>
  <si>
    <t>CIE</t>
  </si>
  <si>
    <t>GCE AS</t>
  </si>
  <si>
    <t>9706/12</t>
  </si>
  <si>
    <t>External</t>
  </si>
  <si>
    <t>Exam Hall</t>
  </si>
  <si>
    <t>Mon</t>
  </si>
  <si>
    <t>9706/22</t>
  </si>
  <si>
    <t>Accounting 22: Structured Questions</t>
  </si>
  <si>
    <t>GCE A2</t>
  </si>
  <si>
    <t>9706/32</t>
  </si>
  <si>
    <t>Accounting 32: A Level Structure Question</t>
  </si>
  <si>
    <t>Tue</t>
  </si>
  <si>
    <t>Edexcel</t>
  </si>
  <si>
    <t>IGCSE (R)</t>
  </si>
  <si>
    <t>4AC1/01R</t>
  </si>
  <si>
    <t>Accounting Paper 1: Introduction to Bookkeeping and Accounting</t>
  </si>
  <si>
    <t>AM</t>
  </si>
  <si>
    <t>4AC1/02R</t>
  </si>
  <si>
    <t>Accounting Paper 2: Financial Statements</t>
  </si>
  <si>
    <t>GCE AS (IAL)</t>
  </si>
  <si>
    <t>WAC11</t>
  </si>
  <si>
    <t>GCE A2 (IAL)</t>
  </si>
  <si>
    <t>WAC12</t>
  </si>
  <si>
    <t>IGCSE</t>
  </si>
  <si>
    <t>0452/12</t>
  </si>
  <si>
    <t>Accounting: Paper 12</t>
  </si>
  <si>
    <t>0452/22</t>
  </si>
  <si>
    <t>Accounting: Paper 22</t>
  </si>
  <si>
    <t>Win-TT</t>
  </si>
  <si>
    <t>(08:00 AM)</t>
  </si>
  <si>
    <t xml:space="preserve">0400/02 </t>
  </si>
  <si>
    <t>Harrow</t>
  </si>
  <si>
    <t>A008</t>
  </si>
  <si>
    <t>1 Jan 2021 - 30 April 2021</t>
  </si>
  <si>
    <t>(07:30 AM)</t>
  </si>
  <si>
    <t>9479/02</t>
  </si>
  <si>
    <t>0610/12</t>
  </si>
  <si>
    <t>Harrow + External</t>
  </si>
  <si>
    <t>0610/22</t>
  </si>
  <si>
    <t>Wed</t>
  </si>
  <si>
    <t>0610/32</t>
  </si>
  <si>
    <t>Biology 32: Theory (Core)</t>
  </si>
  <si>
    <t>0610/42</t>
  </si>
  <si>
    <t>Biology 42: Theory (Extended)</t>
  </si>
  <si>
    <t>0610/62</t>
  </si>
  <si>
    <t xml:space="preserve">Biology 62: Alternative to Practical </t>
  </si>
  <si>
    <t>Thu</t>
  </si>
  <si>
    <t>9700/12</t>
  </si>
  <si>
    <t>9700/22</t>
  </si>
  <si>
    <t>Biology 22: Structured Questions</t>
  </si>
  <si>
    <t>TBC</t>
  </si>
  <si>
    <t>9700/34</t>
  </si>
  <si>
    <t>9700/42</t>
  </si>
  <si>
    <t>Biology 42: A Level Structured Questions</t>
  </si>
  <si>
    <t>9700/52</t>
  </si>
  <si>
    <t xml:space="preserve">Biology 52: Planing, Analysis and Evaluation </t>
  </si>
  <si>
    <t>4BI1/1BR</t>
  </si>
  <si>
    <t>4BI1/2BR</t>
  </si>
  <si>
    <t>WBI11</t>
  </si>
  <si>
    <t xml:space="preserve">Biology Unit 1: Molecules, Diet, Transport and Health </t>
  </si>
  <si>
    <t>WBI12</t>
  </si>
  <si>
    <t>Biology Unit 2: Cells, Development, Biodiversity and Conservation</t>
  </si>
  <si>
    <t>WBI13</t>
  </si>
  <si>
    <t>Biology Unit 3: Practical Skills in Biology 1</t>
  </si>
  <si>
    <t>WBI14</t>
  </si>
  <si>
    <t>Biology Unit 4: Energy, Environment, Microbiology and Immunity</t>
  </si>
  <si>
    <t>WBI15</t>
  </si>
  <si>
    <t>Biology Unit 5: Respiration, Internal Environment, Coordination and Gene Technology</t>
  </si>
  <si>
    <t>WBI16</t>
  </si>
  <si>
    <t>Biology Unit 6: Practical Skills in Biology 2</t>
  </si>
  <si>
    <t>0450/12</t>
  </si>
  <si>
    <t>Business Studies 12: Short Answer/Structured Response</t>
  </si>
  <si>
    <t>0450/22</t>
  </si>
  <si>
    <t>Business Studies 22: Case Study</t>
  </si>
  <si>
    <t>9609/12</t>
  </si>
  <si>
    <t>Business Studies 12: Short Answer/Essay</t>
  </si>
  <si>
    <t>9609/22</t>
  </si>
  <si>
    <t>Business Studies 22: Data Response</t>
  </si>
  <si>
    <t>9609/32</t>
  </si>
  <si>
    <t>Business Studies 32: Case Study</t>
  </si>
  <si>
    <t>4BS1/01R</t>
  </si>
  <si>
    <t>Business Paper 1: Investigating small businesses</t>
  </si>
  <si>
    <t>4BS1/02R</t>
  </si>
  <si>
    <t>Business Paper 2: Investigating large businesses</t>
  </si>
  <si>
    <t>WBS11</t>
  </si>
  <si>
    <t xml:space="preserve">Business Studies 1: Marketing and People   </t>
  </si>
  <si>
    <t xml:space="preserve">Harrow + External </t>
  </si>
  <si>
    <t>WBS12</t>
  </si>
  <si>
    <t>WBS13</t>
  </si>
  <si>
    <t>Business Studies 3: Business Decisions And Strategy</t>
  </si>
  <si>
    <t>WBS14</t>
  </si>
  <si>
    <t>Business Studies 4: Global Business</t>
  </si>
  <si>
    <t>0620/12</t>
  </si>
  <si>
    <t>0620/22</t>
  </si>
  <si>
    <t>0620/32</t>
  </si>
  <si>
    <t>Chemistry 32: Theory  (Core)</t>
  </si>
  <si>
    <t>0620/42</t>
  </si>
  <si>
    <t>Chemistry 42: Theory  (Extended)</t>
  </si>
  <si>
    <t>0620/62</t>
  </si>
  <si>
    <t>Chemistry 62: Alternative to Practical</t>
  </si>
  <si>
    <t>4CH1/1CR</t>
  </si>
  <si>
    <t>4CH1/2CR</t>
  </si>
  <si>
    <t>WCH11</t>
  </si>
  <si>
    <t xml:space="preserve">Chemistry 1: Structure, Bonding and Introduction to Organic Chemistry   </t>
  </si>
  <si>
    <t>WCH12</t>
  </si>
  <si>
    <t xml:space="preserve">Chemistry 2: Energetics, Group Chemistry, Halogenoalkanes and Alcohol </t>
  </si>
  <si>
    <t>WCH13</t>
  </si>
  <si>
    <t>Chemistry 3: Practical Skills in Chemistry  1</t>
  </si>
  <si>
    <t>WCH14</t>
  </si>
  <si>
    <t>Chemistry 4: Rates, Equilibria and Further Organic Chemistry</t>
  </si>
  <si>
    <t>WCH15</t>
  </si>
  <si>
    <t>Chemistry 5: Transition Metals and Organic Nitrogen Chemistry</t>
  </si>
  <si>
    <t>WCH16</t>
  </si>
  <si>
    <t>Chemistry 6: Practical Skills in Chemistry  2</t>
  </si>
  <si>
    <t>0509/12</t>
  </si>
  <si>
    <t>Chinese First Language 12: Reading, Directed Writing &amp; Classical Chinese</t>
  </si>
  <si>
    <t>0509/22</t>
  </si>
  <si>
    <t xml:space="preserve">Chinese First Language 22: Writing </t>
  </si>
  <si>
    <t>0547/03</t>
  </si>
  <si>
    <t>-</t>
  </si>
  <si>
    <t>MFL</t>
  </si>
  <si>
    <t>0547/12</t>
  </si>
  <si>
    <t>0547/22</t>
  </si>
  <si>
    <t>Chinese Mandarin Paper 22: Reading</t>
  </si>
  <si>
    <t>0547/42</t>
  </si>
  <si>
    <t>Chinese Mandarin Paper 42: Writing</t>
  </si>
  <si>
    <t>1 March 2021 - 30 April 2021</t>
  </si>
  <si>
    <t xml:space="preserve">GCE A2 </t>
  </si>
  <si>
    <t>9CN0/01</t>
  </si>
  <si>
    <t>9CN0/02</t>
  </si>
  <si>
    <t>0653/12</t>
  </si>
  <si>
    <t>0653/22</t>
  </si>
  <si>
    <t>0653/32</t>
  </si>
  <si>
    <t>Combined Science 32 Theory (Core)</t>
  </si>
  <si>
    <t>0653/42</t>
  </si>
  <si>
    <t>Combined Science 42: Theory (Extended)</t>
  </si>
  <si>
    <t>0653/62</t>
  </si>
  <si>
    <t>Combined Science 62: Alternative to Practical</t>
  </si>
  <si>
    <t>4CM1/01R</t>
  </si>
  <si>
    <t>Commerce Paper 1: Commercial operations and associated risks</t>
  </si>
  <si>
    <t>4CM1/02R</t>
  </si>
  <si>
    <t>Commerce Paper 2: Facilitating commercial operation</t>
  </si>
  <si>
    <t>0478/12</t>
  </si>
  <si>
    <t>Computer Science 12: Theory</t>
  </si>
  <si>
    <t>0478/22</t>
  </si>
  <si>
    <t>Computer Science 22: Problem-solving and Programming</t>
  </si>
  <si>
    <t>9618/12</t>
  </si>
  <si>
    <t xml:space="preserve">Computer Science 12: Theory Fundamentals                                       </t>
  </si>
  <si>
    <t>9618/22</t>
  </si>
  <si>
    <t>9618/32</t>
  </si>
  <si>
    <t xml:space="preserve">Computer Science 32: Advanced Theory                    </t>
  </si>
  <si>
    <t>9618/42</t>
  </si>
  <si>
    <t>Computer Science 42: Practical</t>
  </si>
  <si>
    <t>0411/12</t>
  </si>
  <si>
    <t>Drama Unit 1: Written Paper</t>
  </si>
  <si>
    <t>0445/12</t>
  </si>
  <si>
    <t>DT Paper 12: Product Design</t>
  </si>
  <si>
    <t>0445/32</t>
  </si>
  <si>
    <t>DT Paper 32:  Resistant Materials</t>
  </si>
  <si>
    <t>9482/12</t>
  </si>
  <si>
    <t>Drama 12: Open-Book Written Examination 12</t>
  </si>
  <si>
    <t>9DT0/01</t>
  </si>
  <si>
    <t>0455/12</t>
  </si>
  <si>
    <t>0455/22</t>
  </si>
  <si>
    <t>Economics 22: Structured Questions</t>
  </si>
  <si>
    <t>9708/12</t>
  </si>
  <si>
    <t>9708/22</t>
  </si>
  <si>
    <t>Economics 22: Data Response and Essays</t>
  </si>
  <si>
    <t>9708/32</t>
  </si>
  <si>
    <t>9708/42</t>
  </si>
  <si>
    <t>Economics 42: Data Response and Essays - Supplement</t>
  </si>
  <si>
    <t>4EC1/01R</t>
  </si>
  <si>
    <t>Economics Paper 1: Microeconomics and Business Economics</t>
  </si>
  <si>
    <t>4EC1/02R</t>
  </si>
  <si>
    <t>Economics Paper 2: Macroeconomics and Global Economy</t>
  </si>
  <si>
    <t>WEC11</t>
  </si>
  <si>
    <t>Economics 1: Markets in Action</t>
  </si>
  <si>
    <t>WEC12</t>
  </si>
  <si>
    <t>Economics 2: Macroeconomic Performance and Policy</t>
  </si>
  <si>
    <t>WEC13</t>
  </si>
  <si>
    <t>Economics 3: Business Behaviour</t>
  </si>
  <si>
    <t>WEC14</t>
  </si>
  <si>
    <t>Economics 4: Developments in the Global Economy</t>
  </si>
  <si>
    <t>0475/12</t>
  </si>
  <si>
    <t>English Literature Paper 12: Poetry &amp; Prose</t>
  </si>
  <si>
    <t>0475/22</t>
  </si>
  <si>
    <t>English Literature Paper 22: Drama</t>
  </si>
  <si>
    <t>0475/32</t>
  </si>
  <si>
    <t>0475/42</t>
  </si>
  <si>
    <t>English Literature Paper 42: Unseen</t>
  </si>
  <si>
    <t>0500/12</t>
  </si>
  <si>
    <t xml:space="preserve">English First Language 12: Reading  </t>
  </si>
  <si>
    <t>0500/22</t>
  </si>
  <si>
    <t xml:space="preserve">English First Language 22: Directed Writing &amp; Composition </t>
  </si>
  <si>
    <t>0511/12</t>
  </si>
  <si>
    <t xml:space="preserve">ESL (oral count-in) 12: Reading and Writing (Core) </t>
  </si>
  <si>
    <t xml:space="preserve"> External</t>
  </si>
  <si>
    <t>0511/22</t>
  </si>
  <si>
    <t xml:space="preserve">ESL (oral count-in) 22: Reading and Writing (Extended) </t>
  </si>
  <si>
    <t>0511/32</t>
  </si>
  <si>
    <t>0511/42</t>
  </si>
  <si>
    <t>0511/52</t>
  </si>
  <si>
    <t>9093/12</t>
  </si>
  <si>
    <t>English Language: Reading  12</t>
  </si>
  <si>
    <t>9093/22</t>
  </si>
  <si>
    <t>English Language: Writing  22</t>
  </si>
  <si>
    <t>9093/32</t>
  </si>
  <si>
    <t>English Language: Language Analysis 32</t>
  </si>
  <si>
    <t>9093/42</t>
  </si>
  <si>
    <t>English Language: Language Topics 42</t>
  </si>
  <si>
    <t>4EA1/01R</t>
  </si>
  <si>
    <t xml:space="preserve">English Language A Paper 1: Non-fiction Texts and Transactional Writing  </t>
  </si>
  <si>
    <t>4EA1/02R</t>
  </si>
  <si>
    <t xml:space="preserve">English Language A Paper 2: Poetry and Prose Texts and Imaginative Writing  </t>
  </si>
  <si>
    <t>4EB1/01R</t>
  </si>
  <si>
    <t>4ET1/01R</t>
  </si>
  <si>
    <t>English Literature paper 1 : Poetry and Modern Prose</t>
  </si>
  <si>
    <t>4ET1/02R</t>
  </si>
  <si>
    <t>English Literature paper 2: Modern Drama and Literary Heritage Texts</t>
  </si>
  <si>
    <t>WEN01</t>
  </si>
  <si>
    <t>English Language 1: Context and Identity</t>
  </si>
  <si>
    <t xml:space="preserve">External </t>
  </si>
  <si>
    <t>WEN02</t>
  </si>
  <si>
    <t>English Language 2: Language in Transition</t>
  </si>
  <si>
    <t>WEN03</t>
  </si>
  <si>
    <t>English Language 3: Crafting Language (Writing)</t>
  </si>
  <si>
    <t>WEN04</t>
  </si>
  <si>
    <t>English Language 4: Investigating Language</t>
  </si>
  <si>
    <t>WET01</t>
  </si>
  <si>
    <t>English Literature 1: Post-2000 Poetry and Prose</t>
  </si>
  <si>
    <t>WET02</t>
  </si>
  <si>
    <t xml:space="preserve">English Literature 2: Drama </t>
  </si>
  <si>
    <t>WET03</t>
  </si>
  <si>
    <t>English Literature 3: Poetry and Prose</t>
  </si>
  <si>
    <t>30 March 2021 - 27 April 2021</t>
  </si>
  <si>
    <t>WET04</t>
  </si>
  <si>
    <t>English Literature 4: Shakespeare and Pre-1900 Poetry</t>
  </si>
  <si>
    <t>0460/12</t>
  </si>
  <si>
    <t>Geography 12: Geographical Themes</t>
  </si>
  <si>
    <t>0460/22</t>
  </si>
  <si>
    <t>Geography 22: Geographical Skills</t>
  </si>
  <si>
    <t>0460/42</t>
  </si>
  <si>
    <t xml:space="preserve">Geography 42: Alternative to coursework </t>
  </si>
  <si>
    <t>9696/12</t>
  </si>
  <si>
    <t>Geography 12: Core Physical Geography</t>
  </si>
  <si>
    <t>9696/22</t>
  </si>
  <si>
    <t>Geography 22: Core Human Geography</t>
  </si>
  <si>
    <t>9696/32</t>
  </si>
  <si>
    <t xml:space="preserve">Geography 32: Advanced Psysical Geography </t>
  </si>
  <si>
    <t>9696/42</t>
  </si>
  <si>
    <t>Geography 42: Advanced Human Geography</t>
  </si>
  <si>
    <t>Geography Paper 1: Physical geography</t>
  </si>
  <si>
    <t>4GE1/2R</t>
  </si>
  <si>
    <t>Geography Paper 2: Human geography</t>
  </si>
  <si>
    <t>WGE01</t>
  </si>
  <si>
    <t>Geography 1: Global Challenges</t>
  </si>
  <si>
    <t>WGE02</t>
  </si>
  <si>
    <t>Geography 2: Geographical Investigations</t>
  </si>
  <si>
    <t>WGE03</t>
  </si>
  <si>
    <t>Geography 3: Contested Planet</t>
  </si>
  <si>
    <t>WGE04</t>
  </si>
  <si>
    <t>Geography 4: Researching Geography</t>
  </si>
  <si>
    <t>0470/12</t>
  </si>
  <si>
    <t>History 12</t>
  </si>
  <si>
    <t>0470/22</t>
  </si>
  <si>
    <t>History 22</t>
  </si>
  <si>
    <t>0470/42</t>
  </si>
  <si>
    <t>History 42: Alternative to coursework</t>
  </si>
  <si>
    <t>9489/12</t>
  </si>
  <si>
    <t xml:space="preserve">History 12: Document Question     </t>
  </si>
  <si>
    <t>9489/22</t>
  </si>
  <si>
    <t xml:space="preserve">History 22: Outline Study                </t>
  </si>
  <si>
    <t>9489/32</t>
  </si>
  <si>
    <t>History 32: Interpretations Question</t>
  </si>
  <si>
    <t>9489/42</t>
  </si>
  <si>
    <t>History 42: Depth Study</t>
  </si>
  <si>
    <t>0417/21</t>
  </si>
  <si>
    <t>M114 / M115</t>
  </si>
  <si>
    <t>M115</t>
  </si>
  <si>
    <t>0417/22</t>
  </si>
  <si>
    <t>0417/32</t>
  </si>
  <si>
    <t>0417/12</t>
  </si>
  <si>
    <t>ICT Theory 12</t>
  </si>
  <si>
    <t>9JA0/01</t>
  </si>
  <si>
    <t>Japanese 1 : Translation into English, reading comprehension and writing (research question)</t>
  </si>
  <si>
    <t>9JA0/02</t>
  </si>
  <si>
    <t>Japanese 2 : Translation into Japanese and written response to works</t>
  </si>
  <si>
    <t>9JA0/03</t>
  </si>
  <si>
    <t>Japanese 3 : Listening, Reading and Writing</t>
  </si>
  <si>
    <t>0580/12</t>
  </si>
  <si>
    <t>Mathematics 12 (Core)</t>
  </si>
  <si>
    <t>0580/22</t>
  </si>
  <si>
    <t>Mathematics 22 (Extended)</t>
  </si>
  <si>
    <t>0580/32</t>
  </si>
  <si>
    <t>Mathematics 32 (Core)</t>
  </si>
  <si>
    <t>0580/42</t>
  </si>
  <si>
    <t xml:space="preserve">Mathematics 42 (Extended) </t>
  </si>
  <si>
    <t>0606/12</t>
  </si>
  <si>
    <t xml:space="preserve">Mathematics: Additional Mathematics 12     </t>
  </si>
  <si>
    <t>0606/22</t>
  </si>
  <si>
    <t xml:space="preserve">Mathematics: Additional Mathematics 22   </t>
  </si>
  <si>
    <t>0607/12</t>
  </si>
  <si>
    <t>Mathematics: Cambridge International Mathematics 12 (Core)</t>
  </si>
  <si>
    <t>0607/22</t>
  </si>
  <si>
    <t>Mathematics: Cambridge International Mathematics 22 (Extended)</t>
  </si>
  <si>
    <t>0607/32</t>
  </si>
  <si>
    <t>Mathematics: Cambridge International Mathematics 32 (Core)</t>
  </si>
  <si>
    <t>0607/42</t>
  </si>
  <si>
    <t>Mathematics: Cambridge International Mathematics 42 (Extended)</t>
  </si>
  <si>
    <t>0607/52</t>
  </si>
  <si>
    <t>Mathematics: Cambridge International Mathematics 52 (Core)</t>
  </si>
  <si>
    <t>0607/62</t>
  </si>
  <si>
    <t>Mathematics: Cambridge International Mathematics 62 (Extended)</t>
  </si>
  <si>
    <t>9709/12</t>
  </si>
  <si>
    <t>Mathematics: Pure Mathematics 1</t>
  </si>
  <si>
    <t>9709/22</t>
  </si>
  <si>
    <t>Mathematics: Pure Mathematics 2</t>
  </si>
  <si>
    <t xml:space="preserve">9709/32 </t>
  </si>
  <si>
    <t>Mathematics: Pure Mathematics 3</t>
  </si>
  <si>
    <t>9709/42</t>
  </si>
  <si>
    <t xml:space="preserve">Mathematics: Mechanics  42   </t>
  </si>
  <si>
    <t>9709/52</t>
  </si>
  <si>
    <t>Mathematics: Probability &amp; Statistics 1</t>
  </si>
  <si>
    <t>9709/62</t>
  </si>
  <si>
    <t>Mathematics: Probability &amp; Statistics 2</t>
  </si>
  <si>
    <t>4MA1/1FR</t>
  </si>
  <si>
    <t>Mathematics A/1FR (Foundation)</t>
  </si>
  <si>
    <t>4MA1/1HR</t>
  </si>
  <si>
    <t>Mathematics A/1HR (Higher)</t>
  </si>
  <si>
    <t>4MA1/2FR</t>
  </si>
  <si>
    <t>Mathematics A/2FR (Foundation)</t>
  </si>
  <si>
    <t>4MA1/2HR</t>
  </si>
  <si>
    <t>Mathematics A/2HR (Higher)</t>
  </si>
  <si>
    <t>4PM1/01R</t>
  </si>
  <si>
    <t xml:space="preserve">Mathematics: Further Pure Maths Paper 1  </t>
  </si>
  <si>
    <t>4PM1/02R</t>
  </si>
  <si>
    <t xml:space="preserve">Mathematics: Further Pure Maths Paper 2  </t>
  </si>
  <si>
    <t>WDM11</t>
  </si>
  <si>
    <t xml:space="preserve">Mathematics: Decision Mathematics 1  </t>
  </si>
  <si>
    <t>WFM01</t>
  </si>
  <si>
    <t>Mathematics: Further Pure F1</t>
  </si>
  <si>
    <t>WFM02</t>
  </si>
  <si>
    <t>Mathematics: Further Pure F2</t>
  </si>
  <si>
    <t>WFM03</t>
  </si>
  <si>
    <t xml:space="preserve">Mathematics: Further Pure F3  </t>
  </si>
  <si>
    <t>WMA11</t>
  </si>
  <si>
    <t xml:space="preserve">Mathematics: Pure Mathematics 1 </t>
  </si>
  <si>
    <t>WMA12</t>
  </si>
  <si>
    <t>WMA13</t>
  </si>
  <si>
    <t xml:space="preserve">Mathematics: Pure Mathematics 3 </t>
  </si>
  <si>
    <t>WMA14</t>
  </si>
  <si>
    <t xml:space="preserve">Mathematics: Pure Mathematics 4 </t>
  </si>
  <si>
    <t>WME01</t>
  </si>
  <si>
    <t>Mathematics: Mechanics M1</t>
  </si>
  <si>
    <t>WME02</t>
  </si>
  <si>
    <t>Mathematics: Mechanics M2</t>
  </si>
  <si>
    <t>WME03</t>
  </si>
  <si>
    <t>Mathematics: Mechanics M3</t>
  </si>
  <si>
    <t>WST01</t>
  </si>
  <si>
    <t>Mathematics: Statistics S1</t>
  </si>
  <si>
    <t>WST02</t>
  </si>
  <si>
    <t xml:space="preserve">Mathematics: Statistics S2 </t>
  </si>
  <si>
    <t>WST03</t>
  </si>
  <si>
    <t xml:space="preserve">Mathematics: Statistics S3 </t>
  </si>
  <si>
    <t>9607/22</t>
  </si>
  <si>
    <t>9607/42</t>
  </si>
  <si>
    <t>Media Studies 42: Critical Perspectives</t>
  </si>
  <si>
    <t>0410/12</t>
  </si>
  <si>
    <t>9483/12</t>
  </si>
  <si>
    <t>9396/12</t>
  </si>
  <si>
    <t>PE : Written Paper 12</t>
  </si>
  <si>
    <t>9396/32</t>
  </si>
  <si>
    <t xml:space="preserve">PE : Written Paper 32 </t>
  </si>
  <si>
    <t>0413/12</t>
  </si>
  <si>
    <t>PE Theory 12</t>
  </si>
  <si>
    <t>0625/12</t>
  </si>
  <si>
    <t>0625/22</t>
  </si>
  <si>
    <t>0625/32</t>
  </si>
  <si>
    <t xml:space="preserve">Physics 32: Theory (Core)  </t>
  </si>
  <si>
    <t>0625/42</t>
  </si>
  <si>
    <t xml:space="preserve">Physics 42: Theory (Extended)  </t>
  </si>
  <si>
    <t xml:space="preserve">0625/62 </t>
  </si>
  <si>
    <t>Physics 62: Alternative to Practical</t>
  </si>
  <si>
    <t xml:space="preserve">9702/12 </t>
  </si>
  <si>
    <t>9702/22</t>
  </si>
  <si>
    <t xml:space="preserve">Physics 22: Structured Questions </t>
  </si>
  <si>
    <t>9702/33</t>
  </si>
  <si>
    <t>9702/34</t>
  </si>
  <si>
    <t>9702/42</t>
  </si>
  <si>
    <t>Physics 42: Structured Questions</t>
  </si>
  <si>
    <t>9702/52</t>
  </si>
  <si>
    <t>Physics 52: Planning, Analysis and Evaluation</t>
  </si>
  <si>
    <t>4PH1/1PR</t>
  </si>
  <si>
    <t>4PH1/2PR</t>
  </si>
  <si>
    <t>WPH11</t>
  </si>
  <si>
    <t xml:space="preserve">Physics 1: Mechanics and Materials </t>
  </si>
  <si>
    <t>WPH12</t>
  </si>
  <si>
    <t xml:space="preserve">Physics 2: Waves and Electricity  </t>
  </si>
  <si>
    <t>WPH13</t>
  </si>
  <si>
    <t xml:space="preserve">Physics 3: Practical Skills in Physics 1  </t>
  </si>
  <si>
    <t>WPH14</t>
  </si>
  <si>
    <t>Physics 4: Further Mechanics, Fields and Particles</t>
  </si>
  <si>
    <t>WPH15</t>
  </si>
  <si>
    <t>Physics 5: Thermodynamics, Radiation, Oscillations and Cosmology</t>
  </si>
  <si>
    <t>WPH16</t>
  </si>
  <si>
    <t>Physics 6: Practical Skills in Physics 2</t>
  </si>
  <si>
    <t>WPS01</t>
  </si>
  <si>
    <t>Psychology 1: Social and Cognitive  Psychology</t>
  </si>
  <si>
    <t>WPS02</t>
  </si>
  <si>
    <t>Psychology 2: Biological Psychology, Learning Theories and Development</t>
  </si>
  <si>
    <t>WPS03</t>
  </si>
  <si>
    <t>Psychology 3: Applications of Psychology</t>
  </si>
  <si>
    <t>WPS04</t>
  </si>
  <si>
    <t>Psychology 4: Clinical Psychology and Psychological Skills</t>
  </si>
  <si>
    <t>Oxford AQA</t>
  </si>
  <si>
    <t>PS01</t>
  </si>
  <si>
    <t>PS02</t>
  </si>
  <si>
    <t>0518/01</t>
  </si>
  <si>
    <t xml:space="preserve">Thai First Language 1: Reading and Directed Writing </t>
  </si>
  <si>
    <t>0518/02</t>
  </si>
  <si>
    <t>Thai First Language 2: Composition</t>
  </si>
  <si>
    <t>0471/12</t>
  </si>
  <si>
    <t>Travel and Tourism 12 Written Paper</t>
  </si>
  <si>
    <t>0471/22</t>
  </si>
  <si>
    <t xml:space="preserve">Travel and Tourism 22 Alternative to Coursework   </t>
  </si>
  <si>
    <t>9395/12</t>
  </si>
  <si>
    <t>Travel and Tourism 12 : The Industry 12</t>
  </si>
  <si>
    <t>9395/32</t>
  </si>
  <si>
    <t>Travel and Tourism 32 : Destination Marketing 32</t>
  </si>
  <si>
    <t>9395/42</t>
  </si>
  <si>
    <t>Travel and Tourism 42 : Destination Management 42</t>
  </si>
  <si>
    <t>Results Dates:</t>
  </si>
  <si>
    <t>CIE - all levels</t>
  </si>
  <si>
    <t>Edexcel - AS/A UK</t>
  </si>
  <si>
    <t>Edexcel - IAL</t>
  </si>
  <si>
    <t>Edexcel – (I)GCSE</t>
  </si>
  <si>
    <t>AQA - AS/A UK</t>
  </si>
  <si>
    <t>AQA – (I)GCSE</t>
  </si>
  <si>
    <t>OxfordAQA - IAL</t>
  </si>
  <si>
    <t>These are GCE and GCSE UK exams which are cancelled and replaced by teacher assessed-grades.</t>
  </si>
  <si>
    <r>
      <rPr>
        <sz val="11"/>
        <color rgb="FF000000"/>
        <rFont val="Calibri"/>
        <family val="2"/>
      </rPr>
      <t>Accounting Unit 1: The Accounting System and Costing</t>
    </r>
    <r>
      <rPr>
        <b/>
        <sz val="11"/>
        <color rgb="FF000000"/>
        <rFont val="Calibri"/>
        <family val="2"/>
      </rPr>
      <t xml:space="preserve">  </t>
    </r>
  </si>
  <si>
    <t>Accounting Unit 2: Corporate and Management Accounting</t>
  </si>
  <si>
    <t>Biology Paper 1</t>
  </si>
  <si>
    <t>Biology Paper 2</t>
  </si>
  <si>
    <r>
      <rPr>
        <sz val="11"/>
        <color rgb="FF000000"/>
        <rFont val="Calibri"/>
        <family val="2"/>
      </rPr>
      <t>Biology Unit 1: Molecules, Diet, Transportation and health</t>
    </r>
    <r>
      <rPr>
        <b/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</si>
  <si>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Biology Unit 2: Cells, Development, Biodiversity and Conservation</t>
    </r>
    <r>
      <rPr>
        <b/>
        <sz val="11"/>
        <color rgb="FF000000"/>
        <rFont val="Calibri"/>
        <family val="2"/>
      </rPr>
      <t xml:space="preserve">  </t>
    </r>
  </si>
  <si>
    <t>Biology Unit 3: Practical Skills inn Biology 1</t>
  </si>
  <si>
    <t>Biology Unit 6: Practical Skills in Biology II</t>
  </si>
  <si>
    <t xml:space="preserve">Business Studies Unit 1: Marketing and People  </t>
  </si>
  <si>
    <t>26 + 0</t>
  </si>
  <si>
    <r>
      <rPr>
        <sz val="11"/>
        <color rgb="FF000000"/>
        <rFont val="Calibri"/>
        <family val="2"/>
      </rPr>
      <t>Business Studies Unit 2: Managing Business Activities</t>
    </r>
    <r>
      <rPr>
        <b/>
        <sz val="11"/>
        <color rgb="FF000000"/>
        <rFont val="Calibri"/>
        <family val="2"/>
      </rPr>
      <t xml:space="preserve"> </t>
    </r>
  </si>
  <si>
    <t>Business Studies Unit 3: Business Decisions And Strategy</t>
  </si>
  <si>
    <t>2 + 0</t>
  </si>
  <si>
    <t>Business Studies Unit 4: Global Business</t>
  </si>
  <si>
    <t>17 + 0</t>
  </si>
  <si>
    <t>Chemistry Paper 1</t>
  </si>
  <si>
    <t>Chemistry Paper 2</t>
  </si>
  <si>
    <t>Chemistry Unit 1: Structure, Bonding and Introducttion to Organic Chemistry</t>
  </si>
  <si>
    <t>40 + 0</t>
  </si>
  <si>
    <t>Chemistry Unit 2: Energetics, Group Chemistry, Halogenoalkanes and Alcohol</t>
  </si>
  <si>
    <t>Chemistry Unit 3: Practical Skills in Chemistry I</t>
  </si>
  <si>
    <t>Chemistry Unit 4: Rates, Equilibria and Further Organic Chemistry</t>
  </si>
  <si>
    <t>34 + 0</t>
  </si>
  <si>
    <t>Chemistry Unit 5: Transition Metals and Organic Nitrogen Chemistry</t>
  </si>
  <si>
    <t>Chemistry Unit 6: Practical Skills in Chemistry II</t>
  </si>
  <si>
    <t>Commerce Paper 2: Facilitating commerical operation</t>
  </si>
  <si>
    <t>Economics Paper 2: Macroeconomics and the Global Economy</t>
  </si>
  <si>
    <t>Economics Unit 1: Markets In Action</t>
  </si>
  <si>
    <t>Economics Unit 2: Macroeconomic Performance and Policy</t>
  </si>
  <si>
    <t>Economics Unit 3: Business Behaviour</t>
  </si>
  <si>
    <t>Economics Unit 4: Developments In The Global Economy</t>
  </si>
  <si>
    <t>4EA1 01R</t>
  </si>
  <si>
    <t>English A Paper 1: Non-fiction Texts and Transactional Writing</t>
  </si>
  <si>
    <t>4EA1 02R</t>
  </si>
  <si>
    <t>English A Paper 2: Poetry and Prose Texts and Imaginative Writing</t>
  </si>
  <si>
    <t>4EB1 01R</t>
  </si>
  <si>
    <t>English B Paper 1: Reading and Writing</t>
  </si>
  <si>
    <t>4ET1 01R</t>
  </si>
  <si>
    <t>English Literature Paper 1: Poetry and Modern Prose</t>
  </si>
  <si>
    <t>4ET1 02R</t>
  </si>
  <si>
    <t>English Literature Paper 2: Modern Drama and Literary Heritage Texts</t>
  </si>
  <si>
    <t>English Language Unit 1: Language: Context and Identity</t>
  </si>
  <si>
    <t>English Language Unit 2: Language in Transition</t>
  </si>
  <si>
    <t>English Language Unit 3: Crafting Language (Writing)</t>
  </si>
  <si>
    <t>English Language Unit 4: Investigating Language</t>
  </si>
  <si>
    <t>English Literature Unit 1: Post-2000 Poetry and Prose</t>
  </si>
  <si>
    <t>10 + 0</t>
  </si>
  <si>
    <t>English Literature Unit 2: Drama</t>
  </si>
  <si>
    <t>English Literature Unit 3: Poetry and Prose</t>
  </si>
  <si>
    <t>5 + 0</t>
  </si>
  <si>
    <t>English Literature Unit 4: Shakespeare and Pre-1900 Poetry</t>
  </si>
  <si>
    <t>4FR1/01R</t>
  </si>
  <si>
    <r>
      <rPr>
        <sz val="11"/>
        <color theme="1"/>
        <rFont val="Calibri"/>
        <family val="2"/>
      </rPr>
      <t>French Paper 1R:</t>
    </r>
    <r>
      <rPr>
        <b/>
        <sz val="11"/>
        <color rgb="FFFF33CC"/>
        <rFont val="Calibri"/>
        <family val="2"/>
      </rPr>
      <t xml:space="preserve"> Listening </t>
    </r>
    <r>
      <rPr>
        <sz val="11"/>
        <color theme="1"/>
        <rFont val="Calibri"/>
        <family val="2"/>
      </rPr>
      <t>in French</t>
    </r>
  </si>
  <si>
    <t>4FR1/02R</t>
  </si>
  <si>
    <t>French Paper 2R: Reading and Writing in French</t>
  </si>
  <si>
    <t>4FR1/03R</t>
  </si>
  <si>
    <r>
      <rPr>
        <sz val="11"/>
        <color theme="1"/>
        <rFont val="Calibri"/>
        <family val="2"/>
      </rPr>
      <t xml:space="preserve">French Paper 3R: </t>
    </r>
    <r>
      <rPr>
        <b/>
        <sz val="11"/>
        <color rgb="FFFF0000"/>
        <rFont val="Calibri"/>
        <family val="2"/>
      </rPr>
      <t xml:space="preserve">Speaking    </t>
    </r>
    <r>
      <rPr>
        <b/>
        <sz val="11"/>
        <color rgb="FFC55A11"/>
        <rFont val="Calibri"/>
        <family val="2"/>
      </rPr>
      <t xml:space="preserve">  </t>
    </r>
    <r>
      <rPr>
        <b/>
        <sz val="11"/>
        <color rgb="FFFF0000"/>
        <rFont val="Calibri"/>
        <family val="2"/>
      </rPr>
      <t xml:space="preserve">  (Speaking exam June 2021 NOT taking place)</t>
    </r>
  </si>
  <si>
    <t>Not take place for June 2021</t>
  </si>
  <si>
    <t>WFR01</t>
  </si>
  <si>
    <r>
      <rPr>
        <sz val="11"/>
        <color theme="1"/>
        <rFont val="Calibri"/>
        <family val="2"/>
      </rPr>
      <t xml:space="preserve">French Unit Unit 1: Spoken Expression and Response </t>
    </r>
    <r>
      <rPr>
        <b/>
        <sz val="11"/>
        <color rgb="FFFF0000"/>
        <rFont val="Calibri"/>
        <family val="2"/>
      </rPr>
      <t>(Speaking)</t>
    </r>
  </si>
  <si>
    <t>19 April 2021 - 21 May 2021</t>
  </si>
  <si>
    <t>WFR02</t>
  </si>
  <si>
    <t>French Unit Unit 2: Understanding and Written Response</t>
  </si>
  <si>
    <t>WFR04</t>
  </si>
  <si>
    <t>French Unit Unit 4: Research, Understanding and Written Response</t>
  </si>
  <si>
    <t>4HI1/01R</t>
  </si>
  <si>
    <t>History Paper 1: Depth Studies</t>
  </si>
  <si>
    <t>4HI1/02R</t>
  </si>
  <si>
    <t>History Paper 2: Investigation and Breadth Studies</t>
  </si>
  <si>
    <t>WHI01 (1A-1D)</t>
  </si>
  <si>
    <t>History Unit 1: Depth Study And Interpretations</t>
  </si>
  <si>
    <t>WHI02 (1A-1D)</t>
  </si>
  <si>
    <t>History Unit 2: Breadth Study With Source Evaluation</t>
  </si>
  <si>
    <t>WHI03 (1A-1D)</t>
  </si>
  <si>
    <t>History Unit 3: Thematic Study With Source Evaluation</t>
  </si>
  <si>
    <t>WHI04 (1A-1D)</t>
  </si>
  <si>
    <t>History Unit 4: International Study With Historical Interpretations</t>
  </si>
  <si>
    <t>Mathematics A: Paper 1 (foundation)</t>
  </si>
  <si>
    <t>6 + 0</t>
  </si>
  <si>
    <t>Mathematics A: Paper 1 (higher)</t>
  </si>
  <si>
    <t>3 + 0</t>
  </si>
  <si>
    <t xml:space="preserve">Fri </t>
  </si>
  <si>
    <t>Mathematics A: Paper 2 (foundation)</t>
  </si>
  <si>
    <t>Mathematics A: Paper 2 (higher)</t>
  </si>
  <si>
    <t>Mathematics: Further Pure Mathematics Paper 1</t>
  </si>
  <si>
    <t>Mathematics: Further Pure Mathematics Paper 2</t>
  </si>
  <si>
    <t>Mathematics: Decision Mathematics 1</t>
  </si>
  <si>
    <t>31 + 0</t>
  </si>
  <si>
    <t>29 + 0</t>
  </si>
  <si>
    <t>22 + 0</t>
  </si>
  <si>
    <t>Mathematics: Further Pure F3</t>
  </si>
  <si>
    <t>63 + 0</t>
  </si>
  <si>
    <t>87 + 0</t>
  </si>
  <si>
    <t>Mathematics: Pure Mathematics 4</t>
  </si>
  <si>
    <t>59 + 0</t>
  </si>
  <si>
    <t>53 + 0</t>
  </si>
  <si>
    <t>9 + 0</t>
  </si>
  <si>
    <t>92 + 0</t>
  </si>
  <si>
    <t>Mathematics: Statistics S2</t>
  </si>
  <si>
    <t>16 + 0</t>
  </si>
  <si>
    <t>Mathematics: Statistics S3</t>
  </si>
  <si>
    <t>19 + 0</t>
  </si>
  <si>
    <t>4PH1 1PR</t>
  </si>
  <si>
    <r>
      <rPr>
        <sz val="11"/>
        <color theme="1"/>
        <rFont val="Calibri"/>
        <family val="2"/>
      </rPr>
      <t>Physics Paper 1</t>
    </r>
  </si>
  <si>
    <t>4PH1 2PR</t>
  </si>
  <si>
    <r>
      <rPr>
        <sz val="11"/>
        <color theme="1"/>
        <rFont val="Calibri"/>
        <family val="2"/>
      </rPr>
      <t>Physics Paper 2</t>
    </r>
  </si>
  <si>
    <t>Physics Unit 1: Mechanics and Materials</t>
  </si>
  <si>
    <t>Physics Unit 2: Waves and Electricity</t>
  </si>
  <si>
    <t>Physics Unit 3: Practical Skills in Physics I</t>
  </si>
  <si>
    <t>Physics Unit 4: Further Mechanics, Fields and Particles</t>
  </si>
  <si>
    <t xml:space="preserve">WPH15 </t>
  </si>
  <si>
    <t>Physics Unit 5: Thermodynamics, Radiation, Oscillations and Cosmology</t>
  </si>
  <si>
    <t>Physics Unit 6: Practical Skills in Physics II</t>
  </si>
  <si>
    <t>Psychology Unit 1: Social and cognitive psychology</t>
  </si>
  <si>
    <t>Psychology Unit 2: Biological psychology, learning theories and development</t>
  </si>
  <si>
    <t>Psychology Unit 3: Applications of psychology</t>
  </si>
  <si>
    <t>Psychology Unit 4: Clinical psychology and psychological skills</t>
  </si>
  <si>
    <r>
      <rPr>
        <sz val="11"/>
        <color rgb="FF00B050"/>
        <rFont val="Calibri"/>
        <family val="2"/>
      </rPr>
      <t>4SD0 1BR</t>
    </r>
  </si>
  <si>
    <t>Science Double Award: Biology Paper 1</t>
  </si>
  <si>
    <t>4SD0/1CR</t>
  </si>
  <si>
    <t>Science Double Award: Chemistry Paper 1</t>
  </si>
  <si>
    <t>4SD0 1PR</t>
  </si>
  <si>
    <t>Science Double Award: Physics Paper 1</t>
  </si>
  <si>
    <t xml:space="preserve">9CN0 01 </t>
  </si>
  <si>
    <r>
      <rPr>
        <sz val="11"/>
        <color theme="1"/>
        <rFont val="Calibri"/>
        <family val="2"/>
      </rPr>
      <t xml:space="preserve">Chinese Paper 1: </t>
    </r>
    <r>
      <rPr>
        <b/>
        <sz val="11"/>
        <color rgb="FFFF33CC"/>
        <rFont val="Calibri"/>
        <family val="2"/>
      </rPr>
      <t>Listening</t>
    </r>
    <r>
      <rPr>
        <sz val="11"/>
        <color theme="1"/>
        <rFont val="Calibri"/>
        <family val="2"/>
      </rPr>
      <t>, Reading and Translation</t>
    </r>
  </si>
  <si>
    <t>Headphone</t>
  </si>
  <si>
    <t xml:space="preserve">9CN0 02 </t>
  </si>
  <si>
    <t>Chinese Paper 2: Written response to works and translation</t>
  </si>
  <si>
    <t>9CN0 03</t>
  </si>
  <si>
    <r>
      <rPr>
        <sz val="11"/>
        <color theme="1"/>
        <rFont val="Calibri"/>
        <family val="2"/>
      </rPr>
      <t>Chinese Paper 3:</t>
    </r>
    <r>
      <rPr>
        <b/>
        <sz val="11"/>
        <color rgb="FFC55A11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(Speaking)</t>
    </r>
    <r>
      <rPr>
        <sz val="11"/>
        <color rgb="FFFF0000"/>
        <rFont val="Calibri"/>
        <family val="2"/>
      </rPr>
      <t xml:space="preserve">   </t>
    </r>
    <r>
      <rPr>
        <sz val="11"/>
        <color theme="1"/>
        <rFont val="Calibri"/>
        <family val="2"/>
      </rPr>
      <t xml:space="preserve">                  </t>
    </r>
    <r>
      <rPr>
        <b/>
        <sz val="11"/>
        <color theme="1"/>
        <rFont val="Calibri"/>
        <family val="2"/>
      </rPr>
      <t xml:space="preserve">  </t>
    </r>
  </si>
  <si>
    <t>GCSE</t>
  </si>
  <si>
    <t xml:space="preserve">1JA0/1H </t>
  </si>
  <si>
    <r>
      <rPr>
        <sz val="11"/>
        <color theme="1"/>
        <rFont val="Calibri"/>
        <family val="2"/>
      </rPr>
      <t xml:space="preserve">Japanese Paper 1: </t>
    </r>
    <r>
      <rPr>
        <b/>
        <sz val="11"/>
        <color rgb="FFFF33CC"/>
        <rFont val="Calibri"/>
        <family val="2"/>
      </rPr>
      <t>LIstening</t>
    </r>
    <r>
      <rPr>
        <sz val="11"/>
        <color theme="1"/>
        <rFont val="Calibri"/>
        <family val="2"/>
      </rPr>
      <t xml:space="preserve"> and understanding in Japanese Higher Tier</t>
    </r>
  </si>
  <si>
    <t>1JA0/2H</t>
  </si>
  <si>
    <r>
      <rPr>
        <sz val="11"/>
        <color theme="1"/>
        <rFont val="Calibri"/>
        <family val="2"/>
      </rPr>
      <t xml:space="preserve">Japanese Paper 2: </t>
    </r>
    <r>
      <rPr>
        <b/>
        <sz val="11"/>
        <color rgb="FFFF0000"/>
        <rFont val="Calibri"/>
        <family val="2"/>
      </rPr>
      <t xml:space="preserve">Speaking </t>
    </r>
    <r>
      <rPr>
        <sz val="11"/>
        <color rgb="FFFF0000"/>
        <rFont val="Calibri"/>
        <family val="2"/>
      </rPr>
      <t xml:space="preserve">   </t>
    </r>
    <r>
      <rPr>
        <sz val="11"/>
        <color theme="1"/>
        <rFont val="Calibri"/>
        <family val="2"/>
      </rPr>
      <t xml:space="preserve">  </t>
    </r>
    <r>
      <rPr>
        <b/>
        <sz val="11"/>
        <color rgb="FFFF0000"/>
        <rFont val="Calibri"/>
        <family val="2"/>
      </rPr>
      <t>(Speaking exam June 2021 NOT taking place)</t>
    </r>
  </si>
  <si>
    <t xml:space="preserve">1JA0/3H </t>
  </si>
  <si>
    <t>Japanese Paper 3: Reading and understanding in Japanese Higher Tier</t>
  </si>
  <si>
    <t xml:space="preserve">1JA0/4H </t>
  </si>
  <si>
    <t>Japanese Paper 4: Writing in Japanese Higher Tier</t>
  </si>
  <si>
    <t>Japanese Paper 1: Translation into English, reading comprehension and writing</t>
  </si>
  <si>
    <t>Japanese Paper 2: Translation into Japanese and written response to works</t>
  </si>
  <si>
    <r>
      <rPr>
        <sz val="11"/>
        <color rgb="FF000000"/>
        <rFont val="Calibri"/>
        <family val="2"/>
      </rPr>
      <t xml:space="preserve">Japanese Paper 3: </t>
    </r>
    <r>
      <rPr>
        <b/>
        <sz val="11"/>
        <color rgb="FFFF33CC"/>
        <rFont val="Calibri"/>
        <family val="2"/>
      </rPr>
      <t>Listening</t>
    </r>
    <r>
      <rPr>
        <sz val="11"/>
        <color rgb="FF000000"/>
        <rFont val="Calibri"/>
        <family val="2"/>
      </rPr>
      <t>, reading and writing</t>
    </r>
  </si>
  <si>
    <t xml:space="preserve">1ST0 1H </t>
  </si>
  <si>
    <t>Mathematics: Statistics Paper 1 Higher Tier</t>
  </si>
  <si>
    <t xml:space="preserve">1ST0 2H </t>
  </si>
  <si>
    <t>Mathematics: Statistics Paper 2 Higher Tier</t>
  </si>
  <si>
    <t>AQA</t>
  </si>
  <si>
    <t>8365/1</t>
  </si>
  <si>
    <t>Mathematics: Level 2 Certificate in further mathematics Paper 1</t>
  </si>
  <si>
    <t>8365/2</t>
  </si>
  <si>
    <t>Mathematics: Level 2 Certificate in further mathematics Paper 2</t>
  </si>
  <si>
    <t>8062/ 11-17</t>
  </si>
  <si>
    <t>Religious Studies A: The Study of religions, beliefs, teachings &amp; practices</t>
  </si>
  <si>
    <t>8062/ 2A &amp; 2B</t>
  </si>
  <si>
    <t>Religious Studies A: Thematic studies</t>
  </si>
  <si>
    <r>
      <rPr>
        <sz val="11"/>
        <color rgb="FF000000"/>
        <rFont val="Calibri"/>
        <family val="2"/>
      </rPr>
      <t>Psychology 1: Introductory Topics in Psychology</t>
    </r>
    <r>
      <rPr>
        <b/>
        <sz val="10"/>
        <color rgb="FF000000"/>
        <rFont val="Calibri"/>
        <family val="2"/>
      </rPr>
      <t xml:space="preserve">    </t>
    </r>
  </si>
  <si>
    <r>
      <rPr>
        <sz val="11"/>
        <color rgb="FF000000"/>
        <rFont val="Calibri"/>
        <family val="2"/>
      </rPr>
      <t xml:space="preserve">Psychology 2: Biopsych., Devel. and Research Methods 1 </t>
    </r>
    <r>
      <rPr>
        <b/>
        <sz val="10"/>
        <color rgb="FF000000"/>
        <rFont val="Calibri"/>
        <family val="2"/>
      </rPr>
      <t xml:space="preserve">  </t>
    </r>
  </si>
  <si>
    <t>PS03</t>
  </si>
  <si>
    <t>Psychology 3: Advanced Topics and Research Methods 2</t>
  </si>
  <si>
    <t>PS04</t>
  </si>
  <si>
    <t>Psychology 4: Approaches and Application</t>
  </si>
  <si>
    <r>
      <rPr>
        <sz val="11"/>
        <color rgb="FF000000"/>
        <rFont val="Calibri"/>
        <family val="2"/>
      </rPr>
      <t xml:space="preserve">Art and Design 1 Broad-based Assignment  </t>
    </r>
    <r>
      <rPr>
        <b/>
        <sz val="11"/>
        <color rgb="FF000000"/>
        <rFont val="Calibri"/>
        <family val="2"/>
      </rPr>
      <t xml:space="preserve">(Total 8 hrs / 2 days)  </t>
    </r>
    <r>
      <rPr>
        <b/>
        <i/>
        <sz val="11"/>
        <color rgb="FF000000"/>
        <rFont val="Calibri"/>
        <family val="2"/>
      </rPr>
      <t>HARROW</t>
    </r>
  </si>
  <si>
    <r>
      <rPr>
        <sz val="11"/>
        <color rgb="FF000000"/>
        <rFont val="Calibri"/>
        <family val="2"/>
      </rPr>
      <t xml:space="preserve">Art and Design 1 Broad-based Assignment  </t>
    </r>
    <r>
      <rPr>
        <b/>
        <sz val="11"/>
        <color rgb="FF000000"/>
        <rFont val="Calibri"/>
        <family val="2"/>
      </rPr>
      <t xml:space="preserve">(Total 8 hrs / 2 days)  </t>
    </r>
    <r>
      <rPr>
        <b/>
        <i/>
        <sz val="11"/>
        <color rgb="FF000000"/>
        <rFont val="Calibri"/>
        <family val="2"/>
      </rPr>
      <t>HARROW</t>
    </r>
  </si>
  <si>
    <r>
      <rPr>
        <sz val="11"/>
        <color rgb="FF000000"/>
        <rFont val="Calibri"/>
        <family val="2"/>
      </rPr>
      <t xml:space="preserve">Art and Design 2 Set Assignment  </t>
    </r>
    <r>
      <rPr>
        <b/>
        <sz val="11"/>
        <color rgb="FF000000"/>
        <rFont val="Calibri"/>
        <family val="2"/>
      </rPr>
      <t xml:space="preserve">(Total 15 hrs / 2 days)  </t>
    </r>
    <r>
      <rPr>
        <b/>
        <i/>
        <sz val="11"/>
        <color rgb="FF000000"/>
        <rFont val="Calibri"/>
        <family val="2"/>
      </rPr>
      <t>HARROW</t>
    </r>
  </si>
  <si>
    <r>
      <rPr>
        <sz val="11"/>
        <color rgb="FF000000"/>
        <rFont val="Calibri"/>
        <family val="2"/>
      </rPr>
      <t xml:space="preserve">Art and Design 2 Set Assignment  </t>
    </r>
    <r>
      <rPr>
        <b/>
        <sz val="11"/>
        <color rgb="FF000000"/>
        <rFont val="Calibri"/>
        <family val="2"/>
      </rPr>
      <t xml:space="preserve">(Total 15 hrs / 2 days)  </t>
    </r>
    <r>
      <rPr>
        <b/>
        <i/>
        <sz val="11"/>
        <color rgb="FF000000"/>
        <rFont val="Calibri"/>
        <family val="2"/>
      </rPr>
      <t>HARROW</t>
    </r>
  </si>
  <si>
    <r>
      <rPr>
        <sz val="11"/>
        <color rgb="FF000000"/>
        <rFont val="Calibri"/>
        <family val="2"/>
      </rPr>
      <t xml:space="preserve">Accounting 12: </t>
    </r>
    <r>
      <rPr>
        <sz val="11"/>
        <color rgb="FFFF0000"/>
        <rFont val="Calibri"/>
        <family val="2"/>
      </rPr>
      <t>(Multiple Choice)</t>
    </r>
  </si>
  <si>
    <r>
      <rPr>
        <sz val="11"/>
        <color rgb="FF000000"/>
        <rFont val="Calibri"/>
        <family val="2"/>
      </rPr>
      <t>Accounting Unit 1: The Accounting System and Costing</t>
    </r>
    <r>
      <rPr>
        <b/>
        <sz val="11"/>
        <color rgb="FF000000"/>
        <rFont val="Calibri"/>
        <family val="2"/>
      </rPr>
      <t xml:space="preserve">  </t>
    </r>
  </si>
  <si>
    <r>
      <rPr>
        <sz val="11"/>
        <color rgb="FF000000"/>
        <rFont val="Calibri"/>
        <family val="2"/>
      </rPr>
      <t xml:space="preserve">Biology 12: </t>
    </r>
    <r>
      <rPr>
        <sz val="11"/>
        <color rgb="FFFF0000"/>
        <rFont val="Calibri"/>
        <family val="2"/>
      </rPr>
      <t xml:space="preserve">(Multiple Choice - Core) </t>
    </r>
  </si>
  <si>
    <r>
      <rPr>
        <sz val="11"/>
        <color rgb="FF000000"/>
        <rFont val="Calibri"/>
        <family val="2"/>
      </rPr>
      <t>Biology 22:</t>
    </r>
    <r>
      <rPr>
        <sz val="11"/>
        <color rgb="FFFF0000"/>
        <rFont val="Calibri"/>
        <family val="2"/>
      </rPr>
      <t xml:space="preserve"> (Multiple Choice - Extended) </t>
    </r>
  </si>
  <si>
    <t>77 + 0</t>
  </si>
  <si>
    <r>
      <rPr>
        <sz val="11"/>
        <color rgb="FF000000"/>
        <rFont val="Calibri"/>
        <family val="2"/>
      </rPr>
      <t xml:space="preserve">Biology 12: </t>
    </r>
    <r>
      <rPr>
        <sz val="11"/>
        <color rgb="FFFF0000"/>
        <rFont val="Calibri"/>
        <family val="2"/>
      </rPr>
      <t xml:space="preserve">(Multiple Choice)   </t>
    </r>
  </si>
  <si>
    <r>
      <rPr>
        <sz val="11"/>
        <color rgb="FF000000"/>
        <rFont val="Calibri"/>
        <family val="2"/>
      </rPr>
      <t xml:space="preserve">Biology 34: Advanced </t>
    </r>
    <r>
      <rPr>
        <b/>
        <sz val="11"/>
        <color rgb="FFFF0000"/>
        <rFont val="Calibri"/>
        <family val="2"/>
      </rPr>
      <t>Practical</t>
    </r>
    <r>
      <rPr>
        <sz val="11"/>
        <color rgb="FF000000"/>
        <rFont val="Calibri"/>
        <family val="2"/>
      </rPr>
      <t xml:space="preserve"> Skills</t>
    </r>
  </si>
  <si>
    <r>
      <rPr>
        <sz val="11"/>
        <color rgb="FF000000"/>
        <rFont val="Calibri"/>
        <family val="2"/>
      </rPr>
      <t>Biology Unit 1: Molecules, Diet, Transportation and health</t>
    </r>
    <r>
      <rPr>
        <b/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</si>
  <si>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Biology Unit 2: Cells, Development, Biodiversity and Conservation</t>
    </r>
    <r>
      <rPr>
        <b/>
        <sz val="11"/>
        <color rgb="FF000000"/>
        <rFont val="Calibri"/>
        <family val="2"/>
      </rPr>
      <t xml:space="preserve">  </t>
    </r>
  </si>
  <si>
    <t>56 + 0</t>
  </si>
  <si>
    <r>
      <rPr>
        <sz val="11"/>
        <color rgb="FF000000"/>
        <rFont val="Calibri"/>
        <family val="2"/>
      </rPr>
      <t>Business Studies Unit 2: Managing Business Activities</t>
    </r>
    <r>
      <rPr>
        <b/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</si>
  <si>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 xml:space="preserve">Chemistry 12: </t>
    </r>
    <r>
      <rPr>
        <sz val="11"/>
        <color rgb="FFFF0000"/>
        <rFont val="Calibri"/>
        <family val="2"/>
      </rPr>
      <t xml:space="preserve">(Multiple Choice - Core) </t>
    </r>
  </si>
  <si>
    <r>
      <rPr>
        <sz val="11"/>
        <color rgb="FF000000"/>
        <rFont val="Calibri"/>
        <family val="2"/>
      </rPr>
      <t>Chemistry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22: </t>
    </r>
    <r>
      <rPr>
        <sz val="11"/>
        <color rgb="FFFF0000"/>
        <rFont val="Calibri"/>
        <family val="2"/>
      </rPr>
      <t xml:space="preserve">(Multiple Choice - Extended) </t>
    </r>
  </si>
  <si>
    <t>75 + 0</t>
  </si>
  <si>
    <t>0523/01</t>
  </si>
  <si>
    <t>Chinese as a Second Language: Reading and Writing</t>
  </si>
  <si>
    <t>Harrow (Ext)</t>
  </si>
  <si>
    <t>0523/02</t>
  </si>
  <si>
    <r>
      <rPr>
        <sz val="11"/>
        <color rgb="FF000000"/>
        <rFont val="Calibri"/>
        <family val="2"/>
      </rPr>
      <t xml:space="preserve">Chinese as a Second Language: </t>
    </r>
    <r>
      <rPr>
        <b/>
        <sz val="11"/>
        <color rgb="FFFF33CC"/>
        <rFont val="Calibri"/>
        <family val="2"/>
      </rPr>
      <t>Listening</t>
    </r>
  </si>
  <si>
    <t>0523/03</t>
  </si>
  <si>
    <r>
      <rPr>
        <sz val="11"/>
        <color rgb="FF000000"/>
        <rFont val="Calibri"/>
        <family val="2"/>
      </rPr>
      <t xml:space="preserve">Chinese as a Second Language: </t>
    </r>
    <r>
      <rPr>
        <b/>
        <sz val="11"/>
        <color rgb="FFFF0000"/>
        <rFont val="Calibri"/>
        <family val="2"/>
      </rPr>
      <t>Speaking</t>
    </r>
  </si>
  <si>
    <r>
      <rPr>
        <sz val="11"/>
        <color rgb="FF000000"/>
        <rFont val="Calibri"/>
        <family val="2"/>
      </rPr>
      <t>Chinese Mandarin Paper</t>
    </r>
    <r>
      <rPr>
        <b/>
        <sz val="11"/>
        <color rgb="FFC55A11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(Speaking)</t>
    </r>
  </si>
  <si>
    <r>
      <rPr>
        <sz val="11"/>
        <color rgb="FF000000"/>
        <rFont val="Calibri"/>
        <family val="2"/>
      </rPr>
      <t>Chinese Mandarin Paper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33CC"/>
        <rFont val="Calibri"/>
        <family val="2"/>
      </rPr>
      <t>(Listening)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+ QUARANTINE to sit paper 42</t>
    </r>
  </si>
  <si>
    <r>
      <rPr>
        <sz val="11"/>
        <color theme="1"/>
        <rFont val="Calibri"/>
        <family val="2"/>
      </rPr>
      <t xml:space="preserve">Combined Science 12 </t>
    </r>
    <r>
      <rPr>
        <sz val="11"/>
        <color rgb="FFFF0000"/>
        <rFont val="Calibri"/>
        <family val="2"/>
      </rPr>
      <t xml:space="preserve">(Multiple Choice - Core) </t>
    </r>
  </si>
  <si>
    <r>
      <rPr>
        <sz val="11"/>
        <color theme="1"/>
        <rFont val="Calibri"/>
        <family val="2"/>
      </rPr>
      <t xml:space="preserve">Combined Science 22 </t>
    </r>
    <r>
      <rPr>
        <sz val="11"/>
        <color rgb="FFFF0000"/>
        <rFont val="Calibri"/>
        <family val="2"/>
      </rPr>
      <t>(Multiple Choice - Extended)</t>
    </r>
  </si>
  <si>
    <r>
      <rPr>
        <sz val="11"/>
        <color theme="1"/>
        <rFont val="Calibri"/>
        <family val="2"/>
      </rPr>
      <t xml:space="preserve">Computer Science 12: Theory Fundamentals                                        </t>
    </r>
    <r>
      <rPr>
        <i/>
        <sz val="11"/>
        <color rgb="FFFF0000"/>
        <rFont val="Calibri"/>
        <family val="2"/>
      </rPr>
      <t>New Syllabus</t>
    </r>
  </si>
  <si>
    <r>
      <rPr>
        <sz val="11"/>
        <color theme="1"/>
        <rFont val="Calibri"/>
        <family val="2"/>
      </rPr>
      <t xml:space="preserve">Computer Science 22: Funda. Problem-solving and Progr. Skills      </t>
    </r>
    <r>
      <rPr>
        <i/>
        <sz val="11"/>
        <color rgb="FFFF0000"/>
        <rFont val="Calibri"/>
        <family val="2"/>
      </rPr>
      <t>New Syllabus</t>
    </r>
  </si>
  <si>
    <t>9608/12</t>
  </si>
  <si>
    <t xml:space="preserve">Computer Science 12: Theory Fundamentals 12 </t>
  </si>
  <si>
    <t>9608/22</t>
  </si>
  <si>
    <t>Computer Science 22: Fundamental Problem-Solving &amp; Programming Skills 22</t>
  </si>
  <si>
    <t>9608/32</t>
  </si>
  <si>
    <t>Computer Science 32: Advanced Theory</t>
  </si>
  <si>
    <t>11 + 0</t>
  </si>
  <si>
    <t>9608/42</t>
  </si>
  <si>
    <t>Computer Science 42: Further Problem-Solving and Programming Skills</t>
  </si>
  <si>
    <r>
      <rPr>
        <sz val="11"/>
        <color theme="1"/>
        <rFont val="Calibri"/>
        <family val="2"/>
      </rPr>
      <t>Economics 12:</t>
    </r>
    <r>
      <rPr>
        <sz val="11"/>
        <color rgb="FFFF0000"/>
        <rFont val="Calibri"/>
        <family val="2"/>
      </rPr>
      <t xml:space="preserve"> (Multiple Choice) </t>
    </r>
  </si>
  <si>
    <t>37 + 0</t>
  </si>
  <si>
    <r>
      <rPr>
        <sz val="11"/>
        <color theme="1"/>
        <rFont val="Calibri"/>
        <family val="2"/>
      </rPr>
      <t>Economics 12:</t>
    </r>
    <r>
      <rPr>
        <sz val="11"/>
        <color rgb="FFFF0000"/>
        <rFont val="Calibri"/>
        <family val="2"/>
      </rPr>
      <t xml:space="preserve"> (Multiple Choice)</t>
    </r>
  </si>
  <si>
    <r>
      <rPr>
        <sz val="11"/>
        <color rgb="FF000000"/>
        <rFont val="Calibri"/>
        <family val="2"/>
      </rPr>
      <t>Economics 32:</t>
    </r>
    <r>
      <rPr>
        <sz val="11"/>
        <color rgb="FFFF0000"/>
        <rFont val="Calibri"/>
        <family val="2"/>
      </rPr>
      <t xml:space="preserve"> (Multiple Choice)</t>
    </r>
  </si>
  <si>
    <t>30 + 0</t>
  </si>
  <si>
    <t xml:space="preserve">Wed </t>
  </si>
  <si>
    <t>88 + 0</t>
  </si>
  <si>
    <r>
      <rPr>
        <sz val="11"/>
        <color rgb="FF000000"/>
        <rFont val="Calibri"/>
        <family val="2"/>
      </rPr>
      <t xml:space="preserve">English Literature Paper 32: Drama (Open Text) </t>
    </r>
    <r>
      <rPr>
        <sz val="11"/>
        <color rgb="FFFF0000"/>
        <rFont val="Calibri"/>
        <family val="2"/>
      </rPr>
      <t>+ QUARANTINE to sit paper 42</t>
    </r>
  </si>
  <si>
    <t>35 + 0</t>
  </si>
  <si>
    <r>
      <rPr>
        <sz val="11"/>
        <color rgb="FF000000"/>
        <rFont val="Calibri"/>
        <family val="2"/>
      </rPr>
      <t xml:space="preserve">ESL (oral count-in) 32: </t>
    </r>
    <r>
      <rPr>
        <b/>
        <sz val="11"/>
        <color rgb="FFFF33CC"/>
        <rFont val="Calibri"/>
        <family val="2"/>
      </rPr>
      <t>Listening</t>
    </r>
    <r>
      <rPr>
        <sz val="11"/>
        <color rgb="FF000000"/>
        <rFont val="Calibri"/>
        <family val="2"/>
      </rPr>
      <t xml:space="preserve"> (Core)</t>
    </r>
  </si>
  <si>
    <r>
      <rPr>
        <sz val="11"/>
        <color rgb="FF000000"/>
        <rFont val="Calibri"/>
        <family val="2"/>
      </rPr>
      <t xml:space="preserve">ESL (oral count-in) 42: </t>
    </r>
    <r>
      <rPr>
        <b/>
        <sz val="11"/>
        <color rgb="FFFF33CC"/>
        <rFont val="Calibri"/>
        <family val="2"/>
      </rPr>
      <t>Listening</t>
    </r>
    <r>
      <rPr>
        <sz val="11"/>
        <color rgb="FF000000"/>
        <rFont val="Calibri"/>
        <family val="2"/>
      </rPr>
      <t xml:space="preserve"> (Extended)</t>
    </r>
  </si>
  <si>
    <r>
      <rPr>
        <sz val="11"/>
        <color rgb="FF000000"/>
        <rFont val="Calibri"/>
        <family val="2"/>
      </rPr>
      <t xml:space="preserve">ESL (oral count-in) 52: </t>
    </r>
    <r>
      <rPr>
        <b/>
        <sz val="11"/>
        <color rgb="FFFF0000"/>
        <rFont val="Calibri"/>
        <family val="2"/>
      </rPr>
      <t>Speaking</t>
    </r>
  </si>
  <si>
    <r>
      <rPr>
        <sz val="11"/>
        <color rgb="FF000000"/>
        <rFont val="Calibri"/>
        <family val="2"/>
      </rPr>
      <t xml:space="preserve">ESL (oral count-in) 52: </t>
    </r>
    <r>
      <rPr>
        <b/>
        <sz val="11"/>
        <color rgb="FFFF0000"/>
        <rFont val="Calibri"/>
        <family val="2"/>
      </rPr>
      <t>Speaking</t>
    </r>
  </si>
  <si>
    <r>
      <rPr>
        <sz val="11"/>
        <color theme="1"/>
        <rFont val="Calibri"/>
        <family val="2"/>
      </rPr>
      <t>French Paper 1R:</t>
    </r>
    <r>
      <rPr>
        <b/>
        <sz val="11"/>
        <color rgb="FFFF33CC"/>
        <rFont val="Calibri"/>
        <family val="2"/>
      </rPr>
      <t xml:space="preserve"> Listening </t>
    </r>
    <r>
      <rPr>
        <sz val="11"/>
        <color theme="1"/>
        <rFont val="Calibri"/>
        <family val="2"/>
      </rPr>
      <t>in French</t>
    </r>
  </si>
  <si>
    <r>
      <rPr>
        <sz val="11"/>
        <color theme="1"/>
        <rFont val="Calibri"/>
        <family val="2"/>
      </rPr>
      <t xml:space="preserve">French Paper 3R: </t>
    </r>
    <r>
      <rPr>
        <b/>
        <sz val="11"/>
        <color rgb="FFFF0000"/>
        <rFont val="Calibri"/>
        <family val="2"/>
      </rPr>
      <t xml:space="preserve">Speaking    </t>
    </r>
    <r>
      <rPr>
        <b/>
        <sz val="11"/>
        <color rgb="FFC55A11"/>
        <rFont val="Calibri"/>
        <family val="2"/>
      </rPr>
      <t xml:space="preserve">  </t>
    </r>
    <r>
      <rPr>
        <b/>
        <sz val="11"/>
        <color rgb="FFFF0000"/>
        <rFont val="Calibri"/>
        <family val="2"/>
      </rPr>
      <t xml:space="preserve">  (Speaking exam June 2021 NOT taking place)</t>
    </r>
  </si>
  <si>
    <r>
      <rPr>
        <sz val="11"/>
        <color theme="1"/>
        <rFont val="Calibri"/>
        <family val="2"/>
      </rPr>
      <t xml:space="preserve">French Unit Unit 1: Spoken Expression and Response </t>
    </r>
    <r>
      <rPr>
        <b/>
        <sz val="11"/>
        <color rgb="FFFF0000"/>
        <rFont val="Calibri"/>
        <family val="2"/>
      </rPr>
      <t>(Speaking)</t>
    </r>
  </si>
  <si>
    <t>50 + 0</t>
  </si>
  <si>
    <t>14 + 0</t>
  </si>
  <si>
    <t>52 + 0</t>
  </si>
  <si>
    <r>
      <rPr>
        <sz val="11"/>
        <color rgb="FF000000"/>
        <rFont val="Calibri"/>
        <family val="2"/>
      </rPr>
      <t xml:space="preserve">History 12: Document Question      </t>
    </r>
    <r>
      <rPr>
        <i/>
        <sz val="11"/>
        <color rgb="FFFF0000"/>
        <rFont val="Calibri"/>
        <family val="2"/>
      </rPr>
      <t>New Syllabus</t>
    </r>
  </si>
  <si>
    <r>
      <rPr>
        <sz val="11"/>
        <color rgb="FF000000"/>
        <rFont val="Calibri"/>
        <family val="2"/>
      </rPr>
      <t xml:space="preserve">History 22: Outline Study                 </t>
    </r>
    <r>
      <rPr>
        <i/>
        <sz val="11"/>
        <color rgb="FFFF0000"/>
        <rFont val="Calibri"/>
        <family val="2"/>
      </rPr>
      <t>New Syllabus</t>
    </r>
  </si>
  <si>
    <t>9389/32</t>
  </si>
  <si>
    <t>9389/42</t>
  </si>
  <si>
    <r>
      <rPr>
        <sz val="11"/>
        <color rgb="FF000000"/>
        <rFont val="Calibri"/>
        <family val="2"/>
      </rPr>
      <t xml:space="preserve">ICT Practical Test A 22       </t>
    </r>
    <r>
      <rPr>
        <b/>
        <sz val="13"/>
        <color rgb="FF000000"/>
        <rFont val="Calibri"/>
        <family val="2"/>
      </rPr>
      <t>(Harrow)</t>
    </r>
  </si>
  <si>
    <r>
      <rPr>
        <sz val="11"/>
        <color rgb="FF000000"/>
        <rFont val="Calibri"/>
        <family val="2"/>
      </rPr>
      <t xml:space="preserve">ICT Practical Test A 22       </t>
    </r>
    <r>
      <rPr>
        <b/>
        <sz val="13"/>
        <color rgb="FF000000"/>
        <rFont val="Calibri"/>
        <family val="2"/>
      </rPr>
      <t>(External)</t>
    </r>
  </si>
  <si>
    <r>
      <rPr>
        <sz val="11"/>
        <color rgb="FF000000"/>
        <rFont val="Calibri"/>
        <family val="2"/>
      </rPr>
      <t xml:space="preserve">ICT Practical Test B 32       </t>
    </r>
    <r>
      <rPr>
        <b/>
        <sz val="13"/>
        <color rgb="FF000000"/>
        <rFont val="Calibri"/>
        <family val="2"/>
      </rPr>
      <t>(Harrow)</t>
    </r>
  </si>
  <si>
    <r>
      <rPr>
        <sz val="11"/>
        <color rgb="FF000000"/>
        <rFont val="Calibri"/>
        <family val="2"/>
      </rPr>
      <t xml:space="preserve">ICT Practical Test B 32       </t>
    </r>
    <r>
      <rPr>
        <b/>
        <sz val="13"/>
        <color theme="1"/>
        <rFont val="Calibri"/>
        <family val="2"/>
      </rPr>
      <t>(External)</t>
    </r>
  </si>
  <si>
    <t>100 + 0</t>
  </si>
  <si>
    <r>
      <rPr>
        <sz val="11"/>
        <color rgb="FF000000"/>
        <rFont val="Calibri"/>
        <family val="2"/>
      </rPr>
      <t xml:space="preserve">Media Studies 22: Media Texts &amp; Contexts  </t>
    </r>
    <r>
      <rPr>
        <sz val="11"/>
        <color rgb="FFFF0000"/>
        <rFont val="Calibri"/>
        <family val="2"/>
      </rPr>
      <t>(DVD)</t>
    </r>
  </si>
  <si>
    <r>
      <rPr>
        <sz val="11"/>
        <color rgb="FF000000"/>
        <rFont val="Calibri"/>
        <family val="2"/>
      </rPr>
      <t xml:space="preserve">Music 12: </t>
    </r>
    <r>
      <rPr>
        <b/>
        <sz val="11"/>
        <color rgb="FFFF33CC"/>
        <rFont val="Calibri"/>
        <family val="2"/>
      </rPr>
      <t>Listening</t>
    </r>
  </si>
  <si>
    <r>
      <rPr>
        <sz val="11"/>
        <color rgb="FF000000"/>
        <rFont val="Calibri"/>
        <family val="2"/>
      </rPr>
      <t xml:space="preserve">Music 12: </t>
    </r>
    <r>
      <rPr>
        <b/>
        <sz val="11"/>
        <color rgb="FFFF33CC"/>
        <rFont val="Calibri"/>
        <family val="2"/>
      </rPr>
      <t xml:space="preserve">Listening </t>
    </r>
  </si>
  <si>
    <r>
      <rPr>
        <sz val="11"/>
        <color rgb="FF000000"/>
        <rFont val="Calibri"/>
        <family val="2"/>
      </rPr>
      <t xml:space="preserve">Physics 12 </t>
    </r>
    <r>
      <rPr>
        <sz val="11"/>
        <color rgb="FFFF0000"/>
        <rFont val="Calibri"/>
        <family val="2"/>
      </rPr>
      <t xml:space="preserve">(Multiple Choice - Core) </t>
    </r>
  </si>
  <si>
    <r>
      <rPr>
        <sz val="11"/>
        <color rgb="FF000000"/>
        <rFont val="Calibri"/>
        <family val="2"/>
      </rPr>
      <t xml:space="preserve">Physics 22 </t>
    </r>
    <r>
      <rPr>
        <sz val="11"/>
        <color rgb="FFFF0000"/>
        <rFont val="Calibri"/>
        <family val="2"/>
      </rPr>
      <t xml:space="preserve">(Multiple Choice - Extended) </t>
    </r>
  </si>
  <si>
    <t>84 + 0</t>
  </si>
  <si>
    <t xml:space="preserve"> </t>
  </si>
  <si>
    <r>
      <rPr>
        <sz val="11"/>
        <color theme="1"/>
        <rFont val="Calibri"/>
        <family val="2"/>
      </rPr>
      <t>Physics Paper 1</t>
    </r>
  </si>
  <si>
    <r>
      <rPr>
        <sz val="11"/>
        <color theme="1"/>
        <rFont val="Calibri"/>
        <family val="2"/>
      </rPr>
      <t>Physics Paper 2</t>
    </r>
  </si>
  <si>
    <r>
      <rPr>
        <sz val="11"/>
        <color rgb="FF000000"/>
        <rFont val="Calibri"/>
        <family val="2"/>
      </rPr>
      <t>Physics 12</t>
    </r>
    <r>
      <rPr>
        <sz val="11"/>
        <color rgb="FFFF0000"/>
        <rFont val="Calibri"/>
        <family val="2"/>
      </rPr>
      <t xml:space="preserve"> (Multiple Choice)</t>
    </r>
  </si>
  <si>
    <r>
      <rPr>
        <sz val="11"/>
        <color rgb="FF000000"/>
        <rFont val="Calibri"/>
        <family val="2"/>
      </rPr>
      <t xml:space="preserve">Physics 34: Advanced </t>
    </r>
    <r>
      <rPr>
        <b/>
        <sz val="11"/>
        <color rgb="FFFF0000"/>
        <rFont val="Calibri"/>
        <family val="2"/>
      </rPr>
      <t>Practical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Skills </t>
    </r>
  </si>
  <si>
    <r>
      <rPr>
        <sz val="11"/>
        <color rgb="FF00B050"/>
        <rFont val="Calibri"/>
        <family val="2"/>
      </rPr>
      <t>4SD0 1BR</t>
    </r>
  </si>
  <si>
    <t>0530/03</t>
  </si>
  <si>
    <r>
      <rPr>
        <sz val="11"/>
        <color rgb="FF000000"/>
        <rFont val="Calibri"/>
        <family val="2"/>
      </rPr>
      <t xml:space="preserve">Spanish as a Second Language </t>
    </r>
    <r>
      <rPr>
        <b/>
        <sz val="11"/>
        <color rgb="FFFF0000"/>
        <rFont val="Calibri"/>
        <family val="2"/>
      </rPr>
      <t>(Speaking)</t>
    </r>
  </si>
  <si>
    <t>Harrow(Ext)</t>
  </si>
  <si>
    <t>0530/12</t>
  </si>
  <si>
    <r>
      <rPr>
        <sz val="11"/>
        <color rgb="FF000000"/>
        <rFont val="Calibri"/>
        <family val="2"/>
      </rPr>
      <t xml:space="preserve">Spanish as a Second Language  12 (Multiple Choice) </t>
    </r>
    <r>
      <rPr>
        <sz val="11"/>
        <color rgb="FFFF0000"/>
        <rFont val="Calibri"/>
        <family val="2"/>
      </rPr>
      <t>+ QUARANTINE</t>
    </r>
  </si>
  <si>
    <t>0530/22</t>
  </si>
  <si>
    <t>Spanish as a Second Language paper 22</t>
  </si>
  <si>
    <t>0530/42</t>
  </si>
  <si>
    <t>Spanish as a Second Language paper 42</t>
  </si>
  <si>
    <t>67 + 0</t>
  </si>
  <si>
    <t>Note: The UK GCE and GCSE exams are not included as they are cancelled and replaced by teacher assessed grades for June 2021.</t>
  </si>
  <si>
    <r>
      <t xml:space="preserve">Accounting 12: </t>
    </r>
    <r>
      <rPr>
        <sz val="11"/>
        <color rgb="FFFF0000"/>
        <rFont val="Calibri"/>
        <family val="2"/>
      </rPr>
      <t>(Multiple Choice)</t>
    </r>
  </si>
  <si>
    <r>
      <t xml:space="preserve">Biology 12: </t>
    </r>
    <r>
      <rPr>
        <sz val="11"/>
        <color rgb="FFFF0000"/>
        <rFont val="Calibri"/>
        <family val="2"/>
      </rPr>
      <t xml:space="preserve">(Multiple Choice - Core) </t>
    </r>
  </si>
  <si>
    <r>
      <t>Biology 22:</t>
    </r>
    <r>
      <rPr>
        <sz val="11"/>
        <color rgb="FFFF0000"/>
        <rFont val="Calibri"/>
        <family val="2"/>
      </rPr>
      <t xml:space="preserve"> (Multiple Choice - Extended) </t>
    </r>
  </si>
  <si>
    <r>
      <t xml:space="preserve">Biology 12: </t>
    </r>
    <r>
      <rPr>
        <sz val="11"/>
        <color rgb="FFFF0000"/>
        <rFont val="Calibri"/>
        <family val="2"/>
      </rPr>
      <t xml:space="preserve">(Multiple Choice)   </t>
    </r>
  </si>
  <si>
    <r>
      <t xml:space="preserve">Biology 34: Advanced </t>
    </r>
    <r>
      <rPr>
        <b/>
        <sz val="11"/>
        <color rgb="FFFF0000"/>
        <rFont val="Calibri"/>
        <family val="2"/>
      </rPr>
      <t>Practical</t>
    </r>
    <r>
      <rPr>
        <sz val="11"/>
        <color rgb="FF000000"/>
        <rFont val="Calibri"/>
        <family val="2"/>
      </rPr>
      <t xml:space="preserve"> Skills</t>
    </r>
  </si>
  <si>
    <r>
      <t xml:space="preserve">Chemistry 12: </t>
    </r>
    <r>
      <rPr>
        <sz val="11"/>
        <color rgb="FFFF0000"/>
        <rFont val="Calibri"/>
        <family val="2"/>
      </rPr>
      <t xml:space="preserve">(Multiple Choice - Core) </t>
    </r>
  </si>
  <si>
    <r>
      <t>Chemistry</t>
    </r>
    <r>
      <rPr>
        <sz val="11"/>
        <color rgb="FFFF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22: </t>
    </r>
    <r>
      <rPr>
        <sz val="11"/>
        <color rgb="FFFF0000"/>
        <rFont val="Calibri"/>
        <family val="2"/>
      </rPr>
      <t xml:space="preserve">(Multiple Choice - Extended) </t>
    </r>
  </si>
  <si>
    <r>
      <t>Chinese Mandarin Paper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33CC"/>
        <rFont val="Calibri"/>
        <family val="2"/>
      </rPr>
      <t>(Listening)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+ QUARANTINE to sit paper 42</t>
    </r>
  </si>
  <si>
    <r>
      <t xml:space="preserve">Combined Science 12 </t>
    </r>
    <r>
      <rPr>
        <sz val="11"/>
        <color rgb="FFFF0000"/>
        <rFont val="Calibri"/>
        <family val="2"/>
      </rPr>
      <t xml:space="preserve">(Multiple Choice - Core) </t>
    </r>
  </si>
  <si>
    <r>
      <t xml:space="preserve">Combined Science 22 </t>
    </r>
    <r>
      <rPr>
        <sz val="11"/>
        <color rgb="FFFF0000"/>
        <rFont val="Calibri"/>
        <family val="2"/>
      </rPr>
      <t>(Multiple Choice - Extended)</t>
    </r>
  </si>
  <si>
    <r>
      <t>Economics 12:</t>
    </r>
    <r>
      <rPr>
        <sz val="11"/>
        <color rgb="FFFF0000"/>
        <rFont val="Calibri"/>
        <family val="2"/>
      </rPr>
      <t xml:space="preserve"> (Multiple Choice) </t>
    </r>
  </si>
  <si>
    <r>
      <t>Economics 12:</t>
    </r>
    <r>
      <rPr>
        <sz val="11"/>
        <color rgb="FFFF0000"/>
        <rFont val="Calibri"/>
        <family val="2"/>
      </rPr>
      <t xml:space="preserve"> (Multiple Choice)</t>
    </r>
  </si>
  <si>
    <r>
      <t>Economics 32:</t>
    </r>
    <r>
      <rPr>
        <sz val="11"/>
        <color rgb="FFFF0000"/>
        <rFont val="Calibri"/>
        <family val="2"/>
      </rPr>
      <t xml:space="preserve"> (Multiple Choice)</t>
    </r>
  </si>
  <si>
    <r>
      <t xml:space="preserve">English Literature Paper 32: Drama (Open Text) </t>
    </r>
    <r>
      <rPr>
        <sz val="11"/>
        <color rgb="FFFF0000"/>
        <rFont val="Calibri"/>
        <family val="2"/>
      </rPr>
      <t>+ QUARANTINE to sit paper 42</t>
    </r>
  </si>
  <si>
    <r>
      <t xml:space="preserve">ESL (oral count-in) 32: </t>
    </r>
    <r>
      <rPr>
        <b/>
        <sz val="11"/>
        <color rgb="FFFF33CC"/>
        <rFont val="Calibri"/>
        <family val="2"/>
      </rPr>
      <t>Listening</t>
    </r>
    <r>
      <rPr>
        <sz val="11"/>
        <color rgb="FF000000"/>
        <rFont val="Calibri"/>
        <family val="2"/>
      </rPr>
      <t xml:space="preserve"> (Core)</t>
    </r>
  </si>
  <si>
    <r>
      <t xml:space="preserve">ESL (oral count-in) 42: </t>
    </r>
    <r>
      <rPr>
        <b/>
        <sz val="11"/>
        <color rgb="FFFF33CC"/>
        <rFont val="Calibri"/>
        <family val="2"/>
      </rPr>
      <t>Listening</t>
    </r>
    <r>
      <rPr>
        <sz val="11"/>
        <color rgb="FF000000"/>
        <rFont val="Calibri"/>
        <family val="2"/>
      </rPr>
      <t xml:space="preserve"> (Extended)</t>
    </r>
  </si>
  <si>
    <r>
      <t xml:space="preserve">ESL (oral count-in) 52: </t>
    </r>
    <r>
      <rPr>
        <b/>
        <sz val="11"/>
        <color rgb="FFFF0000"/>
        <rFont val="Calibri"/>
        <family val="2"/>
      </rPr>
      <t>Speaking</t>
    </r>
  </si>
  <si>
    <r>
      <t xml:space="preserve">Media Studies 22: Media Texts &amp; Contexts  </t>
    </r>
    <r>
      <rPr>
        <sz val="11"/>
        <color rgb="FFFF0000"/>
        <rFont val="Calibri"/>
        <family val="2"/>
      </rPr>
      <t>(DVD)</t>
    </r>
  </si>
  <si>
    <r>
      <t xml:space="preserve">Music 12: </t>
    </r>
    <r>
      <rPr>
        <b/>
        <sz val="11"/>
        <color rgb="FFFF33CC"/>
        <rFont val="Calibri"/>
        <family val="2"/>
      </rPr>
      <t>Listening</t>
    </r>
  </si>
  <si>
    <r>
      <t xml:space="preserve">Music 12: </t>
    </r>
    <r>
      <rPr>
        <b/>
        <sz val="11"/>
        <color rgb="FFFF33CC"/>
        <rFont val="Calibri"/>
        <family val="2"/>
      </rPr>
      <t xml:space="preserve">Listening </t>
    </r>
  </si>
  <si>
    <r>
      <t xml:space="preserve">Physics 12 </t>
    </r>
    <r>
      <rPr>
        <sz val="11"/>
        <color rgb="FFFF0000"/>
        <rFont val="Calibri"/>
        <family val="2"/>
      </rPr>
      <t xml:space="preserve">(Multiple Choice - Core) </t>
    </r>
  </si>
  <si>
    <r>
      <t xml:space="preserve">Physics 22 </t>
    </r>
    <r>
      <rPr>
        <sz val="11"/>
        <color rgb="FFFF0000"/>
        <rFont val="Calibri"/>
        <family val="2"/>
      </rPr>
      <t xml:space="preserve">(Multiple Choice - Extended) </t>
    </r>
  </si>
  <si>
    <r>
      <t>Physics 12</t>
    </r>
    <r>
      <rPr>
        <sz val="11"/>
        <color rgb="FFFF0000"/>
        <rFont val="Calibri"/>
        <family val="2"/>
      </rPr>
      <t xml:space="preserve"> (Multiple Choice)</t>
    </r>
  </si>
  <si>
    <r>
      <t xml:space="preserve">Physics 33: Advanced </t>
    </r>
    <r>
      <rPr>
        <b/>
        <sz val="11"/>
        <color rgb="FFFF0000"/>
        <rFont val="Calibri"/>
        <family val="2"/>
      </rPr>
      <t>Practical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Skills </t>
    </r>
  </si>
  <si>
    <r>
      <t>Accounting Unit 1: The Accounting System and Costing</t>
    </r>
    <r>
      <rPr>
        <b/>
        <sz val="11"/>
        <color theme="1"/>
        <rFont val="Calibri"/>
        <family val="2"/>
      </rPr>
      <t xml:space="preserve">  </t>
    </r>
  </si>
  <si>
    <r>
      <t>Accounting Unit 2: Corporate and Management Accounting</t>
    </r>
    <r>
      <rPr>
        <b/>
        <sz val="11"/>
        <color theme="1"/>
        <rFont val="Calibri"/>
        <family val="2"/>
      </rPr>
      <t xml:space="preserve">  </t>
    </r>
  </si>
  <si>
    <r>
      <t>Business Studies 2: Managing Business Activities</t>
    </r>
    <r>
      <rPr>
        <b/>
        <sz val="11"/>
        <color theme="1"/>
        <rFont val="Calibri"/>
        <family val="2"/>
      </rPr>
      <t xml:space="preserve">  </t>
    </r>
  </si>
  <si>
    <r>
      <t>Psychology 1: Introductory Topics in Psychology</t>
    </r>
    <r>
      <rPr>
        <b/>
        <sz val="11"/>
        <color theme="1"/>
        <rFont val="Calibri"/>
        <family val="2"/>
      </rPr>
      <t xml:space="preserve">   </t>
    </r>
  </si>
  <si>
    <t>8062/11-17</t>
  </si>
  <si>
    <t>8062/2A</t>
  </si>
  <si>
    <t>8062/2B</t>
  </si>
  <si>
    <t>Religious studies A : The study of religious - beliefs, teachings and practices</t>
  </si>
  <si>
    <t>Religious studies A - Paper 2A : Thematic studies (excluding textual studies)</t>
  </si>
  <si>
    <t>Religious studies A - Paper 2B : Thematic studies (including textual studies)</t>
  </si>
  <si>
    <t>1JA0 1F</t>
  </si>
  <si>
    <t>1JA0 1H</t>
  </si>
  <si>
    <t>1JA0 3F</t>
  </si>
  <si>
    <t>1JA0 3H</t>
  </si>
  <si>
    <t>1JA0 4F</t>
  </si>
  <si>
    <t>1JA0 4H</t>
  </si>
  <si>
    <t>1ST0 1F</t>
  </si>
  <si>
    <t>1ST0 1H</t>
  </si>
  <si>
    <t>1ST0 2F</t>
  </si>
  <si>
    <t>1ST0 2H</t>
  </si>
  <si>
    <t>French Unit 2: Understanding and Written Response</t>
  </si>
  <si>
    <t>French Unit 4: Research, Understanding and Written Response</t>
  </si>
  <si>
    <t>4FR1 01R</t>
  </si>
  <si>
    <t>4FR1 02R</t>
  </si>
  <si>
    <t>Mathematics: Statistics Paper 1 Foundation Tier</t>
  </si>
  <si>
    <t>Mathematics: Statistics Paper 2 Foundation Tier</t>
  </si>
  <si>
    <t>1JA0 2</t>
  </si>
  <si>
    <t xml:space="preserve">WFR02 </t>
  </si>
  <si>
    <t xml:space="preserve">WFR04 </t>
  </si>
  <si>
    <t>WFR03</t>
  </si>
  <si>
    <t>French Paper 2R: 4FR1/02R: Reading and Writing</t>
  </si>
  <si>
    <r>
      <t xml:space="preserve">Japanese Paper 2: </t>
    </r>
    <r>
      <rPr>
        <sz val="11"/>
        <color rgb="FFFF0000"/>
        <rFont val="Calibri"/>
        <family val="2"/>
      </rPr>
      <t>Speaking</t>
    </r>
  </si>
  <si>
    <t>9CN0/3M</t>
  </si>
  <si>
    <r>
      <t xml:space="preserve">French Unit 1: Spoken Expression and Response </t>
    </r>
    <r>
      <rPr>
        <b/>
        <sz val="11"/>
        <color rgb="FFFF0000"/>
        <rFont val="Calibri"/>
        <family val="2"/>
      </rPr>
      <t>(Speaking)</t>
    </r>
  </si>
  <si>
    <r>
      <t xml:space="preserve">French Unit 3: Understanding and Spoken Response </t>
    </r>
    <r>
      <rPr>
        <b/>
        <sz val="11"/>
        <color rgb="FFFF0000"/>
        <rFont val="Calibri"/>
        <family val="2"/>
      </rPr>
      <t>(Speaking)</t>
    </r>
  </si>
  <si>
    <r>
      <t xml:space="preserve">Accounting: Paper 12 </t>
    </r>
    <r>
      <rPr>
        <sz val="11"/>
        <color rgb="FFFF0000"/>
        <rFont val="Calibri"/>
        <family val="2"/>
      </rPr>
      <t xml:space="preserve">(Multiple Choice) </t>
    </r>
  </si>
  <si>
    <r>
      <t>Chinese Mandarin Paper 03:</t>
    </r>
    <r>
      <rPr>
        <b/>
        <sz val="11"/>
        <color theme="5" tint="-0.249977111117893"/>
        <rFont val="Calibri"/>
        <family val="2"/>
      </rPr>
      <t xml:space="preserve"> Speaking</t>
    </r>
  </si>
  <si>
    <t xml:space="preserve"> 01/03 - 30/04/23</t>
  </si>
  <si>
    <r>
      <t xml:space="preserve">Co-ordinated Sciences(Double Award) </t>
    </r>
    <r>
      <rPr>
        <sz val="11"/>
        <color rgb="FFFF0000"/>
        <rFont val="Calibri"/>
        <family val="2"/>
      </rPr>
      <t>(Multiple Choice-Core)</t>
    </r>
  </si>
  <si>
    <r>
      <t xml:space="preserve">Co-ordinated Sciences(Double Award) </t>
    </r>
    <r>
      <rPr>
        <sz val="11"/>
        <color rgb="FFFF0000"/>
        <rFont val="Calibri"/>
        <family val="2"/>
      </rPr>
      <t>(Multiple Choice-Extended)</t>
    </r>
  </si>
  <si>
    <t>Co-ordinated Sciences(Double Award)  - Core</t>
  </si>
  <si>
    <t>Co-ordinated Sciences(Double Award)  - Extended</t>
  </si>
  <si>
    <t>Co-ordinated Sciences(Double Award)  (Alternative to practical)</t>
  </si>
  <si>
    <t xml:space="preserve"> 30/03 - 27/04/23</t>
  </si>
  <si>
    <t>01/01 - 30/04/23</t>
  </si>
  <si>
    <t>9609/42</t>
  </si>
  <si>
    <t>Business Studies 12: Business Concepts 1 Paper 12</t>
  </si>
  <si>
    <t>Business Studies 22: Business Concepts  Paper 22</t>
  </si>
  <si>
    <t>Business Studies 32: Business Decision-Making Paper 32</t>
  </si>
  <si>
    <t>Business Studies 42: Business Strategy Paper 42</t>
  </si>
  <si>
    <t>9706/42</t>
  </si>
  <si>
    <t>Biology 42: Structured Questions</t>
  </si>
  <si>
    <t>9715/22</t>
  </si>
  <si>
    <t>Chinese 22: Reading and Writing</t>
  </si>
  <si>
    <t>9715/32</t>
  </si>
  <si>
    <t>Chinese 32: Essay</t>
  </si>
  <si>
    <t>9715/42</t>
  </si>
  <si>
    <t>Chinese 42: Texts</t>
  </si>
  <si>
    <t>Accounting 22: Fundamentals of Accounting</t>
  </si>
  <si>
    <t>Accounting 32: Financial Accounting</t>
  </si>
  <si>
    <t>Accounting 32: Cost &amp; Management Accounting</t>
  </si>
  <si>
    <t>Computer Science 12: Computer Systems</t>
  </si>
  <si>
    <t>Computer Science 22: Algorithms, Programming &amp; Logic</t>
  </si>
  <si>
    <t>0680/12</t>
  </si>
  <si>
    <t>0680/22</t>
  </si>
  <si>
    <t>Environmental Management: Theory</t>
  </si>
  <si>
    <t>Environmental Management: Management in Context</t>
  </si>
  <si>
    <t>0495/12</t>
  </si>
  <si>
    <t>0495/22</t>
  </si>
  <si>
    <t>Sociology 12: Paper 12</t>
  </si>
  <si>
    <t>Sociology 22: Paper 22</t>
  </si>
  <si>
    <t>9695/12</t>
  </si>
  <si>
    <t>English Literature Paper 12: Drama &amp; Poetry</t>
  </si>
  <si>
    <t>9695/22</t>
  </si>
  <si>
    <t>9695/32</t>
  </si>
  <si>
    <t>9695/42</t>
  </si>
  <si>
    <t>English Literature Paper 22: Prose &amp; Unseen</t>
  </si>
  <si>
    <t>English Literature Paper 42: Pre- &amp; Post- 1900 Poetry &amp; Prose</t>
  </si>
  <si>
    <t>English Literature Paper 32: Shakespeare &amp; Drama</t>
  </si>
  <si>
    <t>8695/12</t>
  </si>
  <si>
    <t>8695/22</t>
  </si>
  <si>
    <t>English Literature Paper 12: Writing</t>
  </si>
  <si>
    <t xml:space="preserve">English Literature Paper 22: Drama, Poetry &amp; Prose </t>
  </si>
  <si>
    <t>9990/12</t>
  </si>
  <si>
    <t>9990/22</t>
  </si>
  <si>
    <t>9990/32</t>
  </si>
  <si>
    <t>9990/42</t>
  </si>
  <si>
    <t>Psychology 12: Approaches, Issues &amp; Debates</t>
  </si>
  <si>
    <t xml:space="preserve">Psychology 22: Research Methods </t>
  </si>
  <si>
    <t>Psychology 32: Specialist Options : Theory</t>
  </si>
  <si>
    <t>Psychology 42: Specialist Options : Application</t>
  </si>
  <si>
    <t>Sociology 12: Socialisation, Identity &amp; Methods of Research</t>
  </si>
  <si>
    <t>Sociology 22: The Family</t>
  </si>
  <si>
    <t>Sociology 32: Education</t>
  </si>
  <si>
    <t>Sociology 42: Globalisation, Media &amp; Religion</t>
  </si>
  <si>
    <t>9699/12</t>
  </si>
  <si>
    <t>9699/22</t>
  </si>
  <si>
    <t>9699/32</t>
  </si>
  <si>
    <t>9699/42</t>
  </si>
  <si>
    <t>Urdu Language 02: Reading &amp; Writing</t>
  </si>
  <si>
    <t>8686/02</t>
  </si>
  <si>
    <t>8686/03</t>
  </si>
  <si>
    <t>Urdu Language 03: Essay</t>
  </si>
  <si>
    <t>9686/02</t>
  </si>
  <si>
    <t>9686/03</t>
  </si>
  <si>
    <t>9686/04</t>
  </si>
  <si>
    <t>Urdu Language 04: Text</t>
  </si>
  <si>
    <t>O Level</t>
  </si>
  <si>
    <t>7100/12</t>
  </si>
  <si>
    <t>7100/22</t>
  </si>
  <si>
    <r>
      <t xml:space="preserve">Commerce 22: </t>
    </r>
    <r>
      <rPr>
        <sz val="11"/>
        <rFont val="Calibri"/>
        <family val="2"/>
      </rPr>
      <t>Written</t>
    </r>
  </si>
  <si>
    <t>Chemistry : 1CR</t>
  </si>
  <si>
    <t>Biology : 1BR</t>
  </si>
  <si>
    <t xml:space="preserve">Biology : 2BR  </t>
  </si>
  <si>
    <t>Chemistry : 2CR</t>
  </si>
  <si>
    <t>English Language B: Paper 1R</t>
  </si>
  <si>
    <t>Physics Paper 1PR</t>
  </si>
  <si>
    <t>Physics Paper 2PR</t>
  </si>
  <si>
    <t>4SD0/1BR</t>
  </si>
  <si>
    <t>4SD0/1PR</t>
  </si>
  <si>
    <t>Japanese Paper 1: Listening and understanding in Japanese Foundation Tier</t>
  </si>
  <si>
    <t>Japanese Paper 1: Listening and understanding in Japanese Higher Tier</t>
  </si>
  <si>
    <t>Japanese Paper 3: Reading and understanding in Japanese Foundation Tier</t>
  </si>
  <si>
    <t>Japanese Paper 4: Writing in Japanese Foundation Tier</t>
  </si>
  <si>
    <t>DT component 1 : Design and Technology (Product Design)</t>
  </si>
  <si>
    <r>
      <t xml:space="preserve">Chinese 1 : </t>
    </r>
    <r>
      <rPr>
        <b/>
        <sz val="11"/>
        <color rgb="FFFF00FF"/>
        <rFont val="Calibri"/>
        <family val="2"/>
      </rPr>
      <t>Listening</t>
    </r>
    <r>
      <rPr>
        <sz val="11"/>
        <rFont val="Calibri"/>
        <family val="2"/>
      </rPr>
      <t>, reading and translation</t>
    </r>
  </si>
  <si>
    <t>Chinese 2 : Written response to work and translation</t>
  </si>
  <si>
    <r>
      <t xml:space="preserve">Chinese 3 : </t>
    </r>
    <r>
      <rPr>
        <b/>
        <sz val="11"/>
        <color rgb="FFFF0000"/>
        <rFont val="Calibri"/>
        <family val="2"/>
      </rPr>
      <t>Speaking Mandarin</t>
    </r>
  </si>
  <si>
    <t>1PS0/01</t>
  </si>
  <si>
    <t>1PS0/02</t>
  </si>
  <si>
    <t>Psychology Paper 1</t>
  </si>
  <si>
    <t>Psychology Paper 2</t>
  </si>
  <si>
    <t>History Paper 12</t>
  </si>
  <si>
    <t>History Paper 22</t>
  </si>
  <si>
    <r>
      <t>Commerce 12</t>
    </r>
    <r>
      <rPr>
        <sz val="11"/>
        <color rgb="FFFF0000"/>
        <rFont val="Calibri"/>
        <family val="2"/>
      </rPr>
      <t xml:space="preserve"> (Multiple Choice) </t>
    </r>
  </si>
  <si>
    <r>
      <t xml:space="preserve">French Paper 1R: 4FR1/01R: </t>
    </r>
    <r>
      <rPr>
        <b/>
        <sz val="11"/>
        <color rgb="FFFF33CC"/>
        <rFont val="Calibri"/>
        <family val="2"/>
      </rPr>
      <t xml:space="preserve">Listening + </t>
    </r>
    <r>
      <rPr>
        <b/>
        <sz val="11"/>
        <color rgb="FFFF0000"/>
        <rFont val="Calibri"/>
        <family val="2"/>
      </rPr>
      <t>QUARANTINE then follow by paper 2R</t>
    </r>
  </si>
  <si>
    <r>
      <t xml:space="preserve">French 3: 4FR0/03 </t>
    </r>
    <r>
      <rPr>
        <b/>
        <sz val="11"/>
        <color rgb="FFFF0000"/>
        <rFont val="Calibri"/>
        <family val="2"/>
      </rPr>
      <t>Speaking</t>
    </r>
  </si>
  <si>
    <t>0654/12</t>
  </si>
  <si>
    <t>0654/22</t>
  </si>
  <si>
    <t>0654/32</t>
  </si>
  <si>
    <t>0654/42</t>
  </si>
  <si>
    <t>0654/62</t>
  </si>
  <si>
    <t>4GE1/01R</t>
  </si>
  <si>
    <t>Mathematics: Further Mathematics level 2 Paper 1</t>
  </si>
  <si>
    <t>Mathematics: Further Mathematics level 2 Paper 2</t>
  </si>
  <si>
    <t>Science Double Award Biology Paper : 1BR</t>
  </si>
  <si>
    <t>Science Double Award Chemistry Paper : 1CR</t>
  </si>
  <si>
    <t>Science Double Award Physics Paper : 1PR</t>
  </si>
  <si>
    <t xml:space="preserve">Biology 52: Planning, Analysis and Evaluation </t>
  </si>
  <si>
    <t xml:space="preserve">Geography 32: Advanced Physical Geography </t>
  </si>
  <si>
    <r>
      <t xml:space="preserve">Psychology 2: Biopsychology, Development and Research Methods 1 </t>
    </r>
    <r>
      <rPr>
        <b/>
        <sz val="11"/>
        <color theme="1"/>
        <rFont val="Calibri"/>
        <family val="2"/>
      </rPr>
      <t xml:space="preserve"> </t>
    </r>
  </si>
  <si>
    <t xml:space="preserve">Computer Science 22: Problem-Solving and Programming     </t>
  </si>
  <si>
    <t>AS/A2=11 Aug</t>
  </si>
  <si>
    <t>IGCSE=18Aug</t>
  </si>
  <si>
    <t>Accounting:Structured Written  Paper 22</t>
  </si>
  <si>
    <t>ICT Practical Test A 21</t>
  </si>
  <si>
    <t>ICT Practical Test B 32</t>
  </si>
  <si>
    <t>M114</t>
  </si>
  <si>
    <t>Holiday</t>
  </si>
  <si>
    <t>Duration</t>
  </si>
  <si>
    <t>Candidates</t>
  </si>
  <si>
    <t>Room</t>
  </si>
  <si>
    <t>Level</t>
  </si>
  <si>
    <t>Board</t>
  </si>
  <si>
    <t>Day</t>
  </si>
  <si>
    <t>Date</t>
  </si>
  <si>
    <t>Register</t>
  </si>
  <si>
    <t>Start</t>
  </si>
  <si>
    <t>End</t>
  </si>
  <si>
    <r>
      <t xml:space="preserve">Art and Design 2 Externally Set Assignment  </t>
    </r>
    <r>
      <rPr>
        <b/>
        <sz val="11"/>
        <rFont val="Calibri"/>
        <family val="2"/>
      </rPr>
      <t xml:space="preserve">(Total 15 hrs / 2 days)  </t>
    </r>
  </si>
  <si>
    <r>
      <t xml:space="preserve">Art and Design 2 Externally Set Assignment  </t>
    </r>
    <r>
      <rPr>
        <b/>
        <sz val="11"/>
        <rFont val="Calibri"/>
        <family val="2"/>
      </rPr>
      <t xml:space="preserve">(Total 8 hrs / 2 days)  </t>
    </r>
  </si>
  <si>
    <t>17/04 - 19/05/23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</si>
</sst>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Arial"/>
    </font>
    <font>
      <sz val="11"/>
      <color theme="1"/>
      <name val="Calibri"/>
      <family val="2"/>
    </font>
    <font>
      <b/>
      <sz val="12"/>
      <color rgb="FFFFFFFF"/>
      <name val="Calibri"/>
      <family val="2"/>
    </font>
    <font>
      <sz val="11"/>
      <color rgb="FF0070C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theme="1"/>
      <name val="Calibri"/>
      <family val="2"/>
    </font>
    <font>
      <sz val="11"/>
      <color rgb="FFC55A11"/>
      <name val="Calibri"/>
      <family val="2"/>
    </font>
    <font>
      <b/>
      <sz val="11"/>
      <color rgb="FFC55A11"/>
      <name val="Calibri"/>
      <family val="2"/>
    </font>
    <font>
      <b/>
      <sz val="14"/>
      <color rgb="FFFF0000"/>
      <name val="Calibri"/>
      <family val="2"/>
    </font>
    <font>
      <sz val="11"/>
      <color rgb="FF009900"/>
      <name val="Calibri"/>
      <family val="2"/>
    </font>
    <font>
      <sz val="10"/>
      <color rgb="FFC55A11"/>
      <name val="Calibri"/>
      <family val="2"/>
    </font>
    <font>
      <sz val="10"/>
      <color rgb="FF000000"/>
      <name val="Calibri"/>
      <family val="2"/>
    </font>
    <font>
      <sz val="11"/>
      <color theme="5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FF33CC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C55A11"/>
      <name val="Calibri"/>
      <family val="2"/>
    </font>
    <font>
      <sz val="11"/>
      <color rgb="FF92D050"/>
      <name val="Calibri"/>
      <family val="2"/>
    </font>
    <font>
      <sz val="11"/>
      <color rgb="FF00B050"/>
      <name val="Calibri"/>
      <family val="2"/>
    </font>
    <font>
      <sz val="11"/>
      <color rgb="FFC55A11"/>
      <name val="Calibri"/>
      <family val="2"/>
    </font>
    <font>
      <b/>
      <sz val="11"/>
      <color rgb="FFFFFFFF"/>
      <name val="Calibri"/>
      <family val="2"/>
    </font>
    <font>
      <sz val="11"/>
      <color rgb="FF009900"/>
      <name val="Calibri"/>
      <family val="2"/>
    </font>
    <font>
      <sz val="11"/>
      <color rgb="FF548135"/>
      <name val="Calibri"/>
      <family val="2"/>
    </font>
    <font>
      <sz val="10"/>
      <color rgb="FF009900"/>
      <name val="Calibri"/>
      <family val="2"/>
    </font>
    <font>
      <sz val="11"/>
      <name val="Calibri"/>
      <family val="2"/>
    </font>
    <font>
      <b/>
      <sz val="11"/>
      <color rgb="FFFF00FF"/>
      <name val="Calibri"/>
      <family val="2"/>
    </font>
    <font>
      <sz val="11"/>
      <color theme="5" tint="-0.249977111117893"/>
      <name val="Calibri"/>
      <family val="2"/>
    </font>
    <font>
      <b/>
      <sz val="11"/>
      <color theme="5" tint="-0.249977111117893"/>
      <name val="Calibri"/>
      <family val="2"/>
    </font>
    <font>
      <sz val="8"/>
      <name val="Arial"/>
      <family val="2"/>
    </font>
    <font>
      <sz val="11"/>
      <color theme="4" tint="-0.249977111117893"/>
      <name val="Calibri"/>
      <family val="2"/>
    </font>
    <font>
      <b/>
      <sz val="11"/>
      <name val="Calibri"/>
      <family val="2"/>
    </font>
    <font>
      <sz val="9"/>
      <color theme="5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/>
    <xf numFmtId="16" fontId="2" fillId="2" borderId="1" xfId="0" applyNumberFormat="1" applyFont="1" applyFill="1" applyBorder="1" applyAlignment="1">
      <alignment horizontal="center" vertical="center"/>
    </xf>
    <xf numFmtId="15" fontId="2" fillId="2" borderId="1" xfId="0" applyNumberFormat="1" applyFont="1" applyFill="1" applyBorder="1" applyAlignment="1">
      <alignment horizontal="center" vertical="center"/>
    </xf>
    <xf numFmtId="18" fontId="2" fillId="2" borderId="2" xfId="0" applyNumberFormat="1" applyFont="1" applyFill="1" applyBorder="1" applyAlignment="1">
      <alignment horizontal="center" vertical="center"/>
    </xf>
    <xf numFmtId="18" fontId="2" fillId="2" borderId="3" xfId="0" applyNumberFormat="1" applyFont="1" applyFill="1" applyBorder="1" applyAlignment="1">
      <alignment horizontal="center" vertical="center"/>
    </xf>
    <xf numFmtId="18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8" fontId="1" fillId="0" borderId="4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18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5" fontId="5" fillId="0" borderId="1" xfId="0" applyNumberFormat="1" applyFont="1" applyBorder="1" applyAlignment="1">
      <alignment horizontal="center"/>
    </xf>
    <xf numFmtId="18" fontId="5" fillId="0" borderId="1" xfId="0" applyNumberFormat="1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/>
    <xf numFmtId="18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6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5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vertical="center"/>
    </xf>
    <xf numFmtId="15" fontId="9" fillId="0" borderId="1" xfId="0" applyNumberFormat="1" applyFont="1" applyBorder="1" applyAlignment="1">
      <alignment horizontal="center"/>
    </xf>
    <xf numFmtId="0" fontId="11" fillId="0" borderId="0" xfId="0" applyFont="1"/>
    <xf numFmtId="15" fontId="1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5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5" fontId="1" fillId="0" borderId="4" xfId="0" applyNumberFormat="1" applyFont="1" applyBorder="1" applyAlignment="1">
      <alignment horizontal="left"/>
    </xf>
    <xf numFmtId="15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20" fontId="1" fillId="0" borderId="5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15" fontId="1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5" fontId="12" fillId="0" borderId="4" xfId="0" applyNumberFormat="1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/>
    </xf>
    <xf numFmtId="18" fontId="1" fillId="0" borderId="1" xfId="0" quotePrefix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14" fillId="0" borderId="0" xfId="0" applyFont="1"/>
    <xf numFmtId="0" fontId="5" fillId="0" borderId="0" xfId="0" applyFont="1"/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3" fillId="0" borderId="1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20" fontId="1" fillId="0" borderId="1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15" fontId="7" fillId="0" borderId="4" xfId="0" applyNumberFormat="1" applyFont="1" applyBorder="1" applyAlignment="1">
      <alignment horizontal="center" vertical="center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/>
    <xf numFmtId="18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20" fontId="24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vertical="center"/>
    </xf>
    <xf numFmtId="15" fontId="31" fillId="0" borderId="12" xfId="0" applyNumberFormat="1" applyFont="1" applyBorder="1" applyAlignment="1">
      <alignment horizontal="center"/>
    </xf>
    <xf numFmtId="0" fontId="28" fillId="0" borderId="14" xfId="0" applyFont="1" applyBorder="1" applyAlignment="1">
      <alignment vertical="center"/>
    </xf>
    <xf numFmtId="0" fontId="24" fillId="0" borderId="14" xfId="0" applyFont="1" applyBorder="1" applyAlignment="1">
      <alignment horizontal="center"/>
    </xf>
    <xf numFmtId="0" fontId="28" fillId="0" borderId="13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5" fontId="31" fillId="0" borderId="16" xfId="0" applyNumberFormat="1" applyFont="1" applyBorder="1" applyAlignment="1">
      <alignment horizontal="center"/>
    </xf>
    <xf numFmtId="0" fontId="28" fillId="0" borderId="17" xfId="0" applyFont="1" applyBorder="1" applyAlignment="1">
      <alignment vertical="center"/>
    </xf>
    <xf numFmtId="15" fontId="28" fillId="0" borderId="18" xfId="0" applyNumberFormat="1" applyFont="1" applyBorder="1" applyAlignment="1">
      <alignment horizontal="center"/>
    </xf>
    <xf numFmtId="0" fontId="28" fillId="0" borderId="19" xfId="0" applyFont="1" applyBorder="1" applyAlignment="1">
      <alignment vertical="center"/>
    </xf>
    <xf numFmtId="15" fontId="28" fillId="0" borderId="16" xfId="0" applyNumberFormat="1" applyFont="1" applyBorder="1" applyAlignment="1">
      <alignment horizontal="center"/>
    </xf>
    <xf numFmtId="0" fontId="28" fillId="0" borderId="20" xfId="0" applyFont="1" applyBorder="1" applyAlignment="1">
      <alignment vertical="center"/>
    </xf>
    <xf numFmtId="0" fontId="25" fillId="0" borderId="0" xfId="0" quotePrefix="1" applyFont="1" applyAlignment="1">
      <alignment horizontal="center" vertical="center"/>
    </xf>
    <xf numFmtId="18" fontId="24" fillId="0" borderId="21" xfId="0" applyNumberFormat="1" applyFont="1" applyBorder="1" applyAlignment="1">
      <alignment horizontal="center"/>
    </xf>
    <xf numFmtId="15" fontId="2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6" fillId="0" borderId="21" xfId="0" applyFont="1" applyBorder="1"/>
    <xf numFmtId="0" fontId="24" fillId="0" borderId="21" xfId="0" applyFont="1" applyBorder="1" applyAlignment="1">
      <alignment horizontal="center"/>
    </xf>
    <xf numFmtId="15" fontId="24" fillId="0" borderId="21" xfId="0" applyNumberFormat="1" applyFont="1" applyBorder="1" applyAlignment="1">
      <alignment horizontal="center" vertical="center"/>
    </xf>
    <xf numFmtId="18" fontId="24" fillId="0" borderId="21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left"/>
    </xf>
    <xf numFmtId="15" fontId="33" fillId="0" borderId="21" xfId="0" applyNumberFormat="1" applyFont="1" applyBorder="1" applyAlignment="1">
      <alignment horizontal="center" vertical="center"/>
    </xf>
    <xf numFmtId="20" fontId="24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15" fontId="1" fillId="0" borderId="21" xfId="0" applyNumberFormat="1" applyFont="1" applyBorder="1" applyAlignment="1">
      <alignment horizontal="center"/>
    </xf>
    <xf numFmtId="18" fontId="1" fillId="0" borderId="21" xfId="0" applyNumberFormat="1" applyFont="1" applyBorder="1" applyAlignment="1">
      <alignment horizontal="center"/>
    </xf>
    <xf numFmtId="0" fontId="4" fillId="0" borderId="21" xfId="0" applyFont="1" applyBorder="1"/>
    <xf numFmtId="49" fontId="1" fillId="0" borderId="21" xfId="0" applyNumberFormat="1" applyFont="1" applyBorder="1" applyAlignment="1">
      <alignment horizontal="left"/>
    </xf>
    <xf numFmtId="18" fontId="1" fillId="0" borderId="21" xfId="0" applyNumberFormat="1" applyFont="1" applyBorder="1" applyAlignment="1">
      <alignment horizontal="center" vertical="center"/>
    </xf>
    <xf numFmtId="16" fontId="32" fillId="2" borderId="21" xfId="0" applyNumberFormat="1" applyFont="1" applyFill="1" applyBorder="1" applyAlignment="1">
      <alignment horizontal="center" vertical="center"/>
    </xf>
    <xf numFmtId="15" fontId="32" fillId="2" borderId="21" xfId="0" applyNumberFormat="1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8" fontId="32" fillId="2" borderId="21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49" fontId="24" fillId="3" borderId="21" xfId="0" applyNumberFormat="1" applyFont="1" applyFill="1" applyBorder="1" applyAlignment="1">
      <alignment horizontal="left"/>
    </xf>
    <xf numFmtId="49" fontId="36" fillId="0" borderId="21" xfId="0" applyNumberFormat="1" applyFont="1" applyBorder="1" applyAlignment="1">
      <alignment horizontal="left"/>
    </xf>
    <xf numFmtId="20" fontId="32" fillId="2" borderId="21" xfId="0" applyNumberFormat="1" applyFont="1" applyFill="1" applyBorder="1" applyAlignment="1">
      <alignment horizontal="center" vertical="center" wrapText="1"/>
    </xf>
    <xf numFmtId="20" fontId="24" fillId="0" borderId="21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 vertical="center"/>
    </xf>
    <xf numFmtId="15" fontId="34" fillId="0" borderId="21" xfId="0" applyNumberFormat="1" applyFont="1" applyBorder="1" applyAlignment="1">
      <alignment horizontal="center" vertical="center"/>
    </xf>
    <xf numFmtId="0" fontId="38" fillId="0" borderId="21" xfId="0" applyFont="1" applyBorder="1"/>
    <xf numFmtId="20" fontId="38" fillId="0" borderId="21" xfId="0" applyNumberFormat="1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14" fontId="24" fillId="0" borderId="21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15" fontId="12" fillId="0" borderId="21" xfId="0" applyNumberFormat="1" applyFont="1" applyBorder="1" applyAlignment="1">
      <alignment horizontal="center" vertical="center"/>
    </xf>
    <xf numFmtId="20" fontId="1" fillId="0" borderId="21" xfId="0" applyNumberFormat="1" applyFont="1" applyBorder="1" applyAlignment="1">
      <alignment horizontal="left"/>
    </xf>
    <xf numFmtId="20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/>
    </xf>
    <xf numFmtId="15" fontId="24" fillId="0" borderId="21" xfId="0" applyNumberFormat="1" applyFont="1" applyBorder="1" applyAlignment="1">
      <alignment horizontal="left"/>
    </xf>
    <xf numFmtId="15" fontId="1" fillId="0" borderId="21" xfId="0" applyNumberFormat="1" applyFont="1" applyBorder="1" applyAlignment="1">
      <alignment horizontal="left"/>
    </xf>
    <xf numFmtId="49" fontId="41" fillId="0" borderId="21" xfId="0" applyNumberFormat="1" applyFont="1" applyBorder="1" applyAlignment="1">
      <alignment horizontal="center" vertical="center"/>
    </xf>
    <xf numFmtId="0" fontId="34" fillId="0" borderId="21" xfId="0" quotePrefix="1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20" fontId="36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15" fontId="30" fillId="3" borderId="21" xfId="0" applyNumberFormat="1" applyFont="1" applyFill="1" applyBorder="1" applyAlignment="1">
      <alignment horizontal="center" vertical="center"/>
    </xf>
    <xf numFmtId="20" fontId="24" fillId="3" borderId="21" xfId="0" applyNumberFormat="1" applyFont="1" applyFill="1" applyBorder="1" applyAlignment="1">
      <alignment horizontal="center"/>
    </xf>
    <xf numFmtId="16" fontId="1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6" fillId="0" borderId="21" xfId="0" quotePrefix="1" applyFont="1" applyBorder="1" applyAlignment="1">
      <alignment horizontal="center" vertical="center"/>
    </xf>
    <xf numFmtId="14" fontId="6" fillId="0" borderId="21" xfId="0" quotePrefix="1" applyNumberFormat="1" applyFont="1" applyBorder="1" applyAlignment="1">
      <alignment horizontal="center" vertical="center"/>
    </xf>
    <xf numFmtId="14" fontId="3" fillId="0" borderId="21" xfId="0" quotePrefix="1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8" fillId="0" borderId="0" xfId="0" applyFont="1"/>
    <xf numFmtId="0" fontId="38" fillId="0" borderId="0" xfId="0" quotePrefix="1" applyFont="1"/>
    <xf numFmtId="0" fontId="36" fillId="0" borderId="21" xfId="0" applyFont="1" applyBorder="1" applyAlignment="1">
      <alignment horizontal="center"/>
    </xf>
    <xf numFmtId="15" fontId="28" fillId="0" borderId="22" xfId="0" applyNumberFormat="1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24" fillId="5" borderId="21" xfId="0" applyFont="1" applyFill="1" applyBorder="1" applyAlignment="1">
      <alignment horizontal="center" vertical="center"/>
    </xf>
    <xf numFmtId="15" fontId="24" fillId="5" borderId="21" xfId="0" applyNumberFormat="1" applyFont="1" applyFill="1" applyBorder="1" applyAlignment="1">
      <alignment horizontal="center"/>
    </xf>
    <xf numFmtId="18" fontId="24" fillId="5" borderId="21" xfId="0" applyNumberFormat="1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4" fillId="5" borderId="21" xfId="0" applyFont="1" applyFill="1" applyBorder="1"/>
    <xf numFmtId="20" fontId="24" fillId="5" borderId="21" xfId="0" applyNumberFormat="1" applyFont="1" applyFill="1" applyBorder="1" applyAlignment="1">
      <alignment horizontal="center"/>
    </xf>
    <xf numFmtId="0" fontId="24" fillId="5" borderId="21" xfId="0" applyFont="1" applyFill="1" applyBorder="1" applyAlignment="1">
      <alignment horizontal="center"/>
    </xf>
    <xf numFmtId="0" fontId="42" fillId="5" borderId="21" xfId="0" applyFont="1" applyFill="1" applyBorder="1" applyAlignment="1">
      <alignment horizontal="center"/>
    </xf>
    <xf numFmtId="18" fontId="1" fillId="5" borderId="21" xfId="0" applyNumberFormat="1" applyFont="1" applyFill="1" applyBorder="1" applyAlignment="1">
      <alignment horizontal="center"/>
    </xf>
    <xf numFmtId="49" fontId="25" fillId="5" borderId="21" xfId="0" applyNumberFormat="1" applyFont="1" applyFill="1" applyBorder="1" applyAlignment="1">
      <alignment horizontal="center" vertical="center"/>
    </xf>
    <xf numFmtId="49" fontId="41" fillId="5" borderId="21" xfId="0" applyNumberFormat="1" applyFont="1" applyFill="1" applyBorder="1" applyAlignment="1">
      <alignment horizontal="center" vertical="center"/>
    </xf>
    <xf numFmtId="49" fontId="1" fillId="5" borderId="21" xfId="0" applyNumberFormat="1" applyFont="1" applyFill="1" applyBorder="1" applyAlignment="1">
      <alignment horizontal="left"/>
    </xf>
    <xf numFmtId="49" fontId="24" fillId="5" borderId="21" xfId="0" applyNumberFormat="1" applyFont="1" applyFill="1" applyBorder="1" applyAlignment="1">
      <alignment horizontal="center"/>
    </xf>
    <xf numFmtId="0" fontId="26" fillId="5" borderId="21" xfId="0" applyFont="1" applyFill="1" applyBorder="1"/>
    <xf numFmtId="0" fontId="3" fillId="5" borderId="21" xfId="0" applyFont="1" applyFill="1" applyBorder="1" applyAlignment="1">
      <alignment horizontal="center" vertical="center"/>
    </xf>
    <xf numFmtId="49" fontId="3" fillId="5" borderId="21" xfId="0" applyNumberFormat="1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/>
    </xf>
    <xf numFmtId="15" fontId="1" fillId="5" borderId="21" xfId="0" applyNumberFormat="1" applyFont="1" applyFill="1" applyBorder="1" applyAlignment="1">
      <alignment horizontal="left"/>
    </xf>
    <xf numFmtId="0" fontId="38" fillId="5" borderId="21" xfId="0" applyFont="1" applyFill="1" applyBorder="1" applyAlignment="1">
      <alignment horizontal="center"/>
    </xf>
    <xf numFmtId="15" fontId="24" fillId="5" borderId="21" xfId="0" applyNumberFormat="1" applyFont="1" applyFill="1" applyBorder="1" applyAlignment="1">
      <alignment horizontal="center" vertical="center"/>
    </xf>
    <xf numFmtId="15" fontId="24" fillId="5" borderId="21" xfId="0" applyNumberFormat="1" applyFont="1" applyFill="1" applyBorder="1" applyAlignment="1">
      <alignment horizontal="left"/>
    </xf>
    <xf numFmtId="16" fontId="1" fillId="5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" fontId="24" fillId="5" borderId="21" xfId="0" applyNumberFormat="1" applyFont="1" applyFill="1" applyBorder="1" applyAlignment="1">
      <alignment horizontal="center" vertical="center"/>
    </xf>
    <xf numFmtId="0" fontId="33" fillId="5" borderId="21" xfId="0" applyFont="1" applyFill="1" applyBorder="1" applyAlignment="1">
      <alignment horizontal="center" vertical="center"/>
    </xf>
    <xf numFmtId="0" fontId="34" fillId="5" borderId="21" xfId="0" applyFont="1" applyFill="1" applyBorder="1" applyAlignment="1">
      <alignment horizontal="center" vertical="center"/>
    </xf>
    <xf numFmtId="49" fontId="33" fillId="5" borderId="21" xfId="0" applyNumberFormat="1" applyFont="1" applyFill="1" applyBorder="1" applyAlignment="1">
      <alignment horizontal="center" vertical="center"/>
    </xf>
    <xf numFmtId="49" fontId="24" fillId="5" borderId="21" xfId="0" applyNumberFormat="1" applyFont="1" applyFill="1" applyBorder="1" applyAlignment="1">
      <alignment horizontal="left"/>
    </xf>
    <xf numFmtId="49" fontId="24" fillId="5" borderId="21" xfId="0" applyNumberFormat="1" applyFont="1" applyFill="1" applyBorder="1" applyAlignment="1">
      <alignment horizontal="center" vertical="center"/>
    </xf>
    <xf numFmtId="15" fontId="33" fillId="5" borderId="21" xfId="0" applyNumberFormat="1" applyFont="1" applyFill="1" applyBorder="1" applyAlignment="1">
      <alignment horizontal="center" vertical="center"/>
    </xf>
    <xf numFmtId="15" fontId="34" fillId="5" borderId="21" xfId="0" applyNumberFormat="1" applyFont="1" applyFill="1" applyBorder="1" applyAlignment="1">
      <alignment horizontal="center" vertical="center"/>
    </xf>
    <xf numFmtId="18" fontId="1" fillId="5" borderId="21" xfId="0" applyNumberFormat="1" applyFont="1" applyFill="1" applyBorder="1" applyAlignment="1">
      <alignment horizontal="center" vertical="center"/>
    </xf>
    <xf numFmtId="15" fontId="1" fillId="5" borderId="21" xfId="0" applyNumberFormat="1" applyFont="1" applyFill="1" applyBorder="1" applyAlignment="1">
      <alignment horizontal="center"/>
    </xf>
    <xf numFmtId="15" fontId="1" fillId="5" borderId="21" xfId="0" applyNumberFormat="1" applyFont="1" applyFill="1" applyBorder="1" applyAlignment="1">
      <alignment horizontal="center" vertical="center"/>
    </xf>
    <xf numFmtId="20" fontId="24" fillId="5" borderId="21" xfId="0" applyNumberFormat="1" applyFont="1" applyFill="1" applyBorder="1" applyAlignment="1">
      <alignment horizontal="left"/>
    </xf>
    <xf numFmtId="49" fontId="12" fillId="5" borderId="21" xfId="0" applyNumberFormat="1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/>
    </xf>
    <xf numFmtId="0" fontId="34" fillId="5" borderId="21" xfId="0" quotePrefix="1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center" vertical="center"/>
    </xf>
    <xf numFmtId="20" fontId="1" fillId="5" borderId="21" xfId="0" applyNumberFormat="1" applyFont="1" applyFill="1" applyBorder="1" applyAlignment="1">
      <alignment horizontal="center"/>
    </xf>
    <xf numFmtId="14" fontId="3" fillId="5" borderId="21" xfId="0" quotePrefix="1" applyNumberFormat="1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49" fontId="12" fillId="5" borderId="21" xfId="0" applyNumberFormat="1" applyFont="1" applyFill="1" applyBorder="1" applyAlignment="1">
      <alignment horizontal="center"/>
    </xf>
    <xf numFmtId="49" fontId="36" fillId="5" borderId="21" xfId="0" applyNumberFormat="1" applyFont="1" applyFill="1" applyBorder="1" applyAlignment="1">
      <alignment horizontal="left"/>
    </xf>
    <xf numFmtId="49" fontId="1" fillId="5" borderId="21" xfId="0" applyNumberFormat="1" applyFont="1" applyFill="1" applyBorder="1" applyAlignment="1">
      <alignment horizontal="center"/>
    </xf>
    <xf numFmtId="0" fontId="27" fillId="5" borderId="21" xfId="0" applyFont="1" applyFill="1" applyBorder="1" applyAlignment="1">
      <alignment horizontal="center" vertical="center"/>
    </xf>
    <xf numFmtId="49" fontId="27" fillId="5" borderId="21" xfId="0" applyNumberFormat="1" applyFont="1" applyFill="1" applyBorder="1" applyAlignment="1">
      <alignment horizontal="center" vertical="center"/>
    </xf>
    <xf numFmtId="15" fontId="12" fillId="5" borderId="21" xfId="0" applyNumberFormat="1" applyFont="1" applyFill="1" applyBorder="1" applyAlignment="1">
      <alignment horizontal="center" vertical="center"/>
    </xf>
    <xf numFmtId="20" fontId="1" fillId="5" borderId="21" xfId="0" applyNumberFormat="1" applyFont="1" applyFill="1" applyBorder="1" applyAlignment="1">
      <alignment horizontal="left"/>
    </xf>
    <xf numFmtId="15" fontId="30" fillId="6" borderId="21" xfId="0" applyNumberFormat="1" applyFont="1" applyFill="1" applyBorder="1" applyAlignment="1">
      <alignment horizontal="center" vertical="center"/>
    </xf>
    <xf numFmtId="49" fontId="24" fillId="6" borderId="21" xfId="0" applyNumberFormat="1" applyFont="1" applyFill="1" applyBorder="1" applyAlignment="1">
      <alignment horizontal="left"/>
    </xf>
    <xf numFmtId="14" fontId="24" fillId="5" borderId="21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15" fontId="36" fillId="0" borderId="21" xfId="0" applyNumberFormat="1" applyFont="1" applyBorder="1" applyAlignment="1">
      <alignment horizontal="center" vertical="center"/>
    </xf>
    <xf numFmtId="18" fontId="36" fillId="0" borderId="21" xfId="0" applyNumberFormat="1" applyFont="1" applyBorder="1" applyAlignment="1">
      <alignment horizontal="center"/>
    </xf>
    <xf numFmtId="0" fontId="36" fillId="0" borderId="21" xfId="0" applyFont="1" applyBorder="1"/>
    <xf numFmtId="0" fontId="36" fillId="5" borderId="21" xfId="0" applyFont="1" applyFill="1" applyBorder="1" applyAlignment="1">
      <alignment horizontal="center" vertical="center"/>
    </xf>
    <xf numFmtId="15" fontId="36" fillId="5" borderId="21" xfId="0" applyNumberFormat="1" applyFont="1" applyFill="1" applyBorder="1" applyAlignment="1">
      <alignment horizontal="center" vertical="center"/>
    </xf>
    <xf numFmtId="18" fontId="36" fillId="5" borderId="21" xfId="0" applyNumberFormat="1" applyFont="1" applyFill="1" applyBorder="1" applyAlignment="1">
      <alignment horizontal="center"/>
    </xf>
    <xf numFmtId="0" fontId="38" fillId="5" borderId="21" xfId="0" applyFont="1" applyFill="1" applyBorder="1" applyAlignment="1">
      <alignment horizontal="center" vertical="center"/>
    </xf>
    <xf numFmtId="0" fontId="36" fillId="5" borderId="21" xfId="0" applyFont="1" applyFill="1" applyBorder="1"/>
    <xf numFmtId="20" fontId="36" fillId="5" borderId="21" xfId="0" applyNumberFormat="1" applyFont="1" applyFill="1" applyBorder="1" applyAlignment="1">
      <alignment horizontal="center"/>
    </xf>
    <xf numFmtId="0" fontId="36" fillId="5" borderId="21" xfId="0" applyFont="1" applyFill="1" applyBorder="1" applyAlignment="1">
      <alignment horizontal="center"/>
    </xf>
    <xf numFmtId="0" fontId="41" fillId="0" borderId="21" xfId="0" applyFont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26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9A34-5387-48EC-A941-973C58E3655F}">
  <sheetPr>
    <tabColor theme="5" tint="0.39997558519241921"/>
    <pageSetUpPr fitToPage="1"/>
  </sheetPr>
  <dimension ref="A1:AJ1055"/>
  <sheetViews>
    <sheetView tabSelected="1" topLeftCell="A86" zoomScale="80" zoomScaleNormal="80" workbookViewId="0">
      <selection activeCell="K30" sqref="K30"/>
    </sheetView>
  </sheetViews>
  <sheetFormatPr defaultColWidth="12.58203125" defaultRowHeight="15" customHeight="1" x14ac:dyDescent="0.35"/>
  <cols>
    <col min="1" max="1" width="7.25" style="93" bestFit="1" customWidth="1"/>
    <col min="2" max="2" width="7.33203125" style="93" customWidth="1"/>
    <col min="3" max="5" width="9.25" style="93" bestFit="1" customWidth="1"/>
    <col min="6" max="6" width="8.83203125" style="93" bestFit="1" customWidth="1"/>
    <col min="7" max="7" width="6.4140625" style="93" bestFit="1" customWidth="1"/>
    <col min="8" max="8" width="10" style="93" bestFit="1" customWidth="1"/>
    <col min="9" max="9" width="10.33203125" style="93" bestFit="1" customWidth="1"/>
    <col min="10" max="10" width="9.75" style="93" bestFit="1" customWidth="1"/>
    <col min="11" max="11" width="72.58203125" style="93" bestFit="1" customWidth="1"/>
    <col min="12" max="12" width="7.83203125" style="93" bestFit="1" customWidth="1"/>
    <col min="13" max="13" width="15.1640625" style="93" customWidth="1"/>
    <col min="14" max="14" width="9.75" style="93" bestFit="1" customWidth="1"/>
    <col min="15" max="15" width="10.75" style="93" customWidth="1"/>
    <col min="16" max="16" width="16.08203125" style="93" customWidth="1"/>
    <col min="17" max="17" width="3.33203125" style="93" customWidth="1"/>
    <col min="18" max="28" width="7.58203125" style="93" customWidth="1"/>
    <col min="29" max="36" width="12.58203125" style="93" customWidth="1"/>
    <col min="37" max="16384" width="12.58203125" style="93"/>
  </cols>
  <sheetData>
    <row r="1" spans="1:28" ht="27" customHeight="1" x14ac:dyDescent="0.35">
      <c r="B1" s="136" t="s">
        <v>896</v>
      </c>
      <c r="C1" s="137" t="s">
        <v>897</v>
      </c>
      <c r="D1" s="139" t="s">
        <v>898</v>
      </c>
      <c r="E1" s="139" t="s">
        <v>899</v>
      </c>
      <c r="F1" s="139" t="s">
        <v>900</v>
      </c>
      <c r="G1" s="139" t="s">
        <v>5</v>
      </c>
      <c r="H1" s="145" t="s">
        <v>895</v>
      </c>
      <c r="I1" s="145" t="s">
        <v>894</v>
      </c>
      <c r="J1" s="145" t="s">
        <v>8</v>
      </c>
      <c r="K1" s="145" t="s">
        <v>9</v>
      </c>
      <c r="L1" s="150" t="s">
        <v>891</v>
      </c>
      <c r="M1" s="145" t="s">
        <v>892</v>
      </c>
      <c r="N1" s="145" t="s">
        <v>12</v>
      </c>
      <c r="O1" s="145" t="s">
        <v>893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ht="15.75" customHeight="1" x14ac:dyDescent="0.35">
      <c r="B2" s="119" t="s">
        <v>27</v>
      </c>
      <c r="C2" s="118">
        <v>45020</v>
      </c>
      <c r="D2" s="117">
        <f t="shared" ref="D2:D69" si="0">E2-0.0104166666666667</f>
        <v>0.68749999999999989</v>
      </c>
      <c r="E2" s="117">
        <f t="shared" ref="E2:E37" si="1">F2-L2</f>
        <v>0.69791666666666663</v>
      </c>
      <c r="F2" s="117">
        <v>0.79166666666666663</v>
      </c>
      <c r="G2" s="129" t="s">
        <v>44</v>
      </c>
      <c r="H2" s="144" t="s">
        <v>16</v>
      </c>
      <c r="I2" s="144" t="s">
        <v>39</v>
      </c>
      <c r="J2" s="144" t="s">
        <v>292</v>
      </c>
      <c r="K2" s="133" t="s">
        <v>887</v>
      </c>
      <c r="L2" s="151">
        <v>9.375E-2</v>
      </c>
      <c r="M2" s="121" t="s">
        <v>19</v>
      </c>
      <c r="N2" s="121"/>
      <c r="O2" s="189" t="s">
        <v>889</v>
      </c>
      <c r="P2" s="185"/>
    </row>
    <row r="3" spans="1:28" ht="15.75" customHeight="1" x14ac:dyDescent="0.35">
      <c r="B3" s="190" t="s">
        <v>62</v>
      </c>
      <c r="C3" s="191">
        <v>45036</v>
      </c>
      <c r="D3" s="192">
        <f t="shared" si="0"/>
        <v>0.68749999999999989</v>
      </c>
      <c r="E3" s="192">
        <f t="shared" si="1"/>
        <v>0.69791666666666663</v>
      </c>
      <c r="F3" s="192">
        <v>0.79166666666666663</v>
      </c>
      <c r="G3" s="193" t="s">
        <v>44</v>
      </c>
      <c r="H3" s="194" t="s">
        <v>16</v>
      </c>
      <c r="I3" s="194" t="s">
        <v>39</v>
      </c>
      <c r="J3" s="194" t="s">
        <v>296</v>
      </c>
      <c r="K3" s="195" t="s">
        <v>888</v>
      </c>
      <c r="L3" s="196">
        <v>9.375E-2</v>
      </c>
      <c r="M3" s="197" t="s">
        <v>19</v>
      </c>
      <c r="N3" s="197"/>
      <c r="O3" s="198" t="s">
        <v>889</v>
      </c>
      <c r="P3" s="185"/>
    </row>
    <row r="4" spans="1:28" ht="15.75" customHeight="1" x14ac:dyDescent="0.35">
      <c r="A4" s="95"/>
      <c r="B4" s="246" t="s">
        <v>21</v>
      </c>
      <c r="C4" s="247">
        <v>45040</v>
      </c>
      <c r="D4" s="248" t="s">
        <v>50</v>
      </c>
      <c r="E4" s="248">
        <v>0.33333333333333331</v>
      </c>
      <c r="F4" s="248">
        <v>0.71875</v>
      </c>
      <c r="G4" s="138" t="s">
        <v>44</v>
      </c>
      <c r="H4" s="257" t="s">
        <v>16</v>
      </c>
      <c r="I4" s="257" t="s">
        <v>17</v>
      </c>
      <c r="J4" s="257" t="s">
        <v>51</v>
      </c>
      <c r="K4" s="249" t="s">
        <v>901</v>
      </c>
      <c r="L4" s="173">
        <v>0.3125</v>
      </c>
      <c r="M4" s="187" t="s">
        <v>47</v>
      </c>
      <c r="N4" s="187"/>
      <c r="O4" s="189" t="s">
        <v>48</v>
      </c>
      <c r="P4" s="185" t="s">
        <v>776</v>
      </c>
    </row>
    <row r="5" spans="1:28" ht="15.75" customHeight="1" x14ac:dyDescent="0.35">
      <c r="B5" s="132" t="s">
        <v>21</v>
      </c>
      <c r="C5" s="118">
        <v>45040</v>
      </c>
      <c r="D5" s="117">
        <f t="shared" si="0"/>
        <v>0.41666666666666663</v>
      </c>
      <c r="E5" s="117">
        <f t="shared" si="1"/>
        <v>0.42708333333333331</v>
      </c>
      <c r="F5" s="117">
        <v>0.5</v>
      </c>
      <c r="G5" s="129" t="s">
        <v>32</v>
      </c>
      <c r="H5" s="144" t="s">
        <v>16</v>
      </c>
      <c r="I5" s="144" t="s">
        <v>24</v>
      </c>
      <c r="J5" s="144" t="s">
        <v>784</v>
      </c>
      <c r="K5" s="167" t="s">
        <v>785</v>
      </c>
      <c r="L5" s="151">
        <v>7.2916666666666671E-2</v>
      </c>
      <c r="M5" s="121" t="s">
        <v>19</v>
      </c>
      <c r="N5" s="121"/>
      <c r="O5" s="121" t="s">
        <v>20</v>
      </c>
    </row>
    <row r="6" spans="1:28" ht="15.75" customHeight="1" x14ac:dyDescent="0.35">
      <c r="B6" s="250" t="s">
        <v>27</v>
      </c>
      <c r="C6" s="251">
        <v>45041</v>
      </c>
      <c r="D6" s="192">
        <f t="shared" si="0"/>
        <v>0.32291666666666663</v>
      </c>
      <c r="E6" s="252">
        <v>0.33333333333333331</v>
      </c>
      <c r="F6" s="252">
        <v>0.71875</v>
      </c>
      <c r="G6" s="253" t="s">
        <v>44</v>
      </c>
      <c r="H6" s="258" t="s">
        <v>16</v>
      </c>
      <c r="I6" s="258" t="s">
        <v>17</v>
      </c>
      <c r="J6" s="258" t="s">
        <v>51</v>
      </c>
      <c r="K6" s="254" t="s">
        <v>901</v>
      </c>
      <c r="L6" s="255">
        <v>0.3125</v>
      </c>
      <c r="M6" s="256" t="s">
        <v>47</v>
      </c>
      <c r="N6" s="256"/>
      <c r="O6" s="198" t="s">
        <v>48</v>
      </c>
      <c r="P6" s="185" t="s">
        <v>776</v>
      </c>
    </row>
    <row r="7" spans="1:28" ht="15.75" customHeight="1" x14ac:dyDescent="0.35">
      <c r="A7" s="95"/>
      <c r="B7" s="199" t="s">
        <v>27</v>
      </c>
      <c r="C7" s="191">
        <v>45041</v>
      </c>
      <c r="D7" s="192">
        <f t="shared" si="0"/>
        <v>0.42708333333333331</v>
      </c>
      <c r="E7" s="192">
        <f t="shared" si="1"/>
        <v>0.4375</v>
      </c>
      <c r="F7" s="192">
        <v>0.5</v>
      </c>
      <c r="G7" s="190" t="s">
        <v>32</v>
      </c>
      <c r="H7" s="194" t="s">
        <v>16</v>
      </c>
      <c r="I7" s="200" t="s">
        <v>17</v>
      </c>
      <c r="J7" s="201" t="s">
        <v>815</v>
      </c>
      <c r="K7" s="202" t="s">
        <v>819</v>
      </c>
      <c r="L7" s="196">
        <v>6.25E-2</v>
      </c>
      <c r="M7" s="203" t="s">
        <v>19</v>
      </c>
      <c r="N7" s="190"/>
      <c r="O7" s="197" t="s">
        <v>20</v>
      </c>
    </row>
    <row r="8" spans="1:28" ht="15.75" customHeight="1" x14ac:dyDescent="0.35">
      <c r="A8" s="95"/>
      <c r="B8" s="192" t="s">
        <v>27</v>
      </c>
      <c r="C8" s="191">
        <v>45041</v>
      </c>
      <c r="D8" s="192">
        <f t="shared" si="0"/>
        <v>0.45833333333333331</v>
      </c>
      <c r="E8" s="192">
        <f t="shared" si="1"/>
        <v>0.46875</v>
      </c>
      <c r="F8" s="192">
        <v>0.5</v>
      </c>
      <c r="G8" s="190" t="s">
        <v>32</v>
      </c>
      <c r="H8" s="194" t="s">
        <v>16</v>
      </c>
      <c r="I8" s="200" t="s">
        <v>39</v>
      </c>
      <c r="J8" s="194" t="s">
        <v>317</v>
      </c>
      <c r="K8" s="204" t="s">
        <v>318</v>
      </c>
      <c r="L8" s="196">
        <v>3.125E-2</v>
      </c>
      <c r="M8" s="197" t="s">
        <v>19</v>
      </c>
      <c r="N8" s="197"/>
      <c r="O8" s="197" t="s">
        <v>20</v>
      </c>
    </row>
    <row r="9" spans="1:28" ht="15.75" customHeight="1" x14ac:dyDescent="0.35">
      <c r="A9" s="95"/>
      <c r="B9" s="192" t="s">
        <v>27</v>
      </c>
      <c r="C9" s="191">
        <v>45041</v>
      </c>
      <c r="D9" s="192">
        <f t="shared" si="0"/>
        <v>0.45833333333333331</v>
      </c>
      <c r="E9" s="192">
        <f t="shared" si="1"/>
        <v>0.46875</v>
      </c>
      <c r="F9" s="192">
        <v>0.5</v>
      </c>
      <c r="G9" s="190" t="s">
        <v>32</v>
      </c>
      <c r="H9" s="194" t="s">
        <v>16</v>
      </c>
      <c r="I9" s="200" t="s">
        <v>39</v>
      </c>
      <c r="J9" s="194" t="s">
        <v>319</v>
      </c>
      <c r="K9" s="204" t="s">
        <v>320</v>
      </c>
      <c r="L9" s="196">
        <v>3.125E-2</v>
      </c>
      <c r="M9" s="197" t="s">
        <v>19</v>
      </c>
      <c r="N9" s="197"/>
      <c r="O9" s="197" t="s">
        <v>20</v>
      </c>
    </row>
    <row r="10" spans="1:28" ht="15.75" customHeight="1" x14ac:dyDescent="0.35">
      <c r="A10" s="95"/>
      <c r="B10" s="199" t="s">
        <v>27</v>
      </c>
      <c r="C10" s="191">
        <v>45041</v>
      </c>
      <c r="D10" s="192">
        <f t="shared" si="0"/>
        <v>0.55208333333333326</v>
      </c>
      <c r="E10" s="192">
        <f t="shared" si="1"/>
        <v>0.5625</v>
      </c>
      <c r="F10" s="192">
        <v>0.66666666666666663</v>
      </c>
      <c r="G10" s="190" t="s">
        <v>15</v>
      </c>
      <c r="H10" s="194" t="s">
        <v>16</v>
      </c>
      <c r="I10" s="194" t="s">
        <v>17</v>
      </c>
      <c r="J10" s="194" t="s">
        <v>441</v>
      </c>
      <c r="K10" s="204" t="s">
        <v>442</v>
      </c>
      <c r="L10" s="196">
        <v>0.10416666666666667</v>
      </c>
      <c r="M10" s="197" t="s">
        <v>47</v>
      </c>
      <c r="N10" s="190"/>
      <c r="O10" s="197" t="s">
        <v>20</v>
      </c>
    </row>
    <row r="11" spans="1:28" ht="15.75" customHeight="1" x14ac:dyDescent="0.35">
      <c r="A11" s="95"/>
      <c r="B11" s="199" t="s">
        <v>27</v>
      </c>
      <c r="C11" s="191">
        <v>45041</v>
      </c>
      <c r="D11" s="192">
        <f t="shared" si="0"/>
        <v>0.58333333333333326</v>
      </c>
      <c r="E11" s="192">
        <f t="shared" si="1"/>
        <v>0.59375</v>
      </c>
      <c r="F11" s="192">
        <v>0.66666666666666663</v>
      </c>
      <c r="G11" s="190" t="s">
        <v>15</v>
      </c>
      <c r="H11" s="194" t="s">
        <v>16</v>
      </c>
      <c r="I11" s="200" t="s">
        <v>17</v>
      </c>
      <c r="J11" s="205" t="s">
        <v>832</v>
      </c>
      <c r="K11" s="195" t="s">
        <v>831</v>
      </c>
      <c r="L11" s="196">
        <v>7.2916666666666671E-2</v>
      </c>
      <c r="M11" s="197" t="s">
        <v>19</v>
      </c>
      <c r="N11" s="190"/>
      <c r="O11" s="197" t="s">
        <v>20</v>
      </c>
    </row>
    <row r="12" spans="1:28" ht="15.75" customHeight="1" x14ac:dyDescent="0.35">
      <c r="A12" s="95"/>
      <c r="B12" s="192" t="s">
        <v>27</v>
      </c>
      <c r="C12" s="191">
        <v>45041</v>
      </c>
      <c r="D12" s="192">
        <f t="shared" si="0"/>
        <v>0.58333333333333326</v>
      </c>
      <c r="E12" s="192">
        <f t="shared" si="1"/>
        <v>0.59375</v>
      </c>
      <c r="F12" s="192">
        <v>0.66666666666666663</v>
      </c>
      <c r="G12" s="190" t="s">
        <v>15</v>
      </c>
      <c r="H12" s="194" t="s">
        <v>16</v>
      </c>
      <c r="I12" s="206" t="s">
        <v>24</v>
      </c>
      <c r="J12" s="205" t="s">
        <v>835</v>
      </c>
      <c r="K12" s="195" t="s">
        <v>831</v>
      </c>
      <c r="L12" s="196">
        <v>7.2916666666666671E-2</v>
      </c>
      <c r="M12" s="197" t="s">
        <v>19</v>
      </c>
      <c r="N12" s="190"/>
      <c r="O12" s="197" t="s">
        <v>20</v>
      </c>
    </row>
    <row r="13" spans="1:28" ht="15.75" customHeight="1" x14ac:dyDescent="0.35">
      <c r="A13" s="95"/>
      <c r="B13" s="132" t="s">
        <v>55</v>
      </c>
      <c r="C13" s="118">
        <v>45042</v>
      </c>
      <c r="D13" s="117">
        <f t="shared" si="0"/>
        <v>0.39583333333333331</v>
      </c>
      <c r="E13" s="117">
        <f t="shared" si="1"/>
        <v>0.40625</v>
      </c>
      <c r="F13" s="117">
        <v>0.5</v>
      </c>
      <c r="G13" s="119" t="s">
        <v>32</v>
      </c>
      <c r="H13" s="144" t="s">
        <v>16</v>
      </c>
      <c r="I13" s="144" t="s">
        <v>17</v>
      </c>
      <c r="J13" s="144" t="s">
        <v>218</v>
      </c>
      <c r="K13" s="120" t="s">
        <v>219</v>
      </c>
      <c r="L13" s="151">
        <v>9.375E-2</v>
      </c>
      <c r="M13" s="121" t="s">
        <v>19</v>
      </c>
      <c r="N13" s="121"/>
      <c r="O13" s="121" t="s">
        <v>20</v>
      </c>
    </row>
    <row r="14" spans="1:28" ht="15.75" customHeight="1" x14ac:dyDescent="0.35">
      <c r="A14" s="95"/>
      <c r="B14" s="250" t="s">
        <v>62</v>
      </c>
      <c r="C14" s="251">
        <v>45043</v>
      </c>
      <c r="D14" s="252" t="s">
        <v>45</v>
      </c>
      <c r="E14" s="252">
        <v>0.35416666666666669</v>
      </c>
      <c r="F14" s="252">
        <v>0.57291666666666663</v>
      </c>
      <c r="G14" s="253" t="s">
        <v>44</v>
      </c>
      <c r="H14" s="258" t="s">
        <v>16</v>
      </c>
      <c r="I14" s="258" t="s">
        <v>39</v>
      </c>
      <c r="J14" s="258" t="s">
        <v>46</v>
      </c>
      <c r="K14" s="254" t="s">
        <v>902</v>
      </c>
      <c r="L14" s="255">
        <v>0.16666666666666666</v>
      </c>
      <c r="M14" s="256" t="s">
        <v>47</v>
      </c>
      <c r="N14" s="256"/>
      <c r="O14" s="198" t="s">
        <v>48</v>
      </c>
      <c r="P14" s="186" t="s">
        <v>776</v>
      </c>
    </row>
    <row r="15" spans="1:28" ht="15.75" customHeight="1" x14ac:dyDescent="0.35">
      <c r="A15" s="95"/>
      <c r="B15" s="192" t="s">
        <v>62</v>
      </c>
      <c r="C15" s="191">
        <v>45043</v>
      </c>
      <c r="D15" s="192">
        <f t="shared" si="0"/>
        <v>0.39583333333333331</v>
      </c>
      <c r="E15" s="192">
        <f t="shared" si="1"/>
        <v>0.40625</v>
      </c>
      <c r="F15" s="192">
        <v>0.5</v>
      </c>
      <c r="G15" s="190" t="s">
        <v>32</v>
      </c>
      <c r="H15" s="194" t="s">
        <v>16</v>
      </c>
      <c r="I15" s="200" t="s">
        <v>39</v>
      </c>
      <c r="J15" s="194" t="s">
        <v>323</v>
      </c>
      <c r="K15" s="204" t="s">
        <v>324</v>
      </c>
      <c r="L15" s="196">
        <v>9.375E-2</v>
      </c>
      <c r="M15" s="197" t="s">
        <v>19</v>
      </c>
      <c r="N15" s="197"/>
      <c r="O15" s="197" t="s">
        <v>20</v>
      </c>
    </row>
    <row r="16" spans="1:28" ht="15.75" customHeight="1" x14ac:dyDescent="0.35">
      <c r="B16" s="192" t="s">
        <v>62</v>
      </c>
      <c r="C16" s="191">
        <v>45043</v>
      </c>
      <c r="D16" s="192">
        <f t="shared" si="0"/>
        <v>0.41666666666666663</v>
      </c>
      <c r="E16" s="192">
        <f t="shared" si="1"/>
        <v>0.42708333333333331</v>
      </c>
      <c r="F16" s="192">
        <v>0.5</v>
      </c>
      <c r="G16" s="190" t="s">
        <v>32</v>
      </c>
      <c r="H16" s="194" t="s">
        <v>16</v>
      </c>
      <c r="I16" s="200" t="s">
        <v>39</v>
      </c>
      <c r="J16" s="194" t="s">
        <v>321</v>
      </c>
      <c r="K16" s="204" t="s">
        <v>322</v>
      </c>
      <c r="L16" s="196">
        <v>7.2916666666666671E-2</v>
      </c>
      <c r="M16" s="197" t="s">
        <v>19</v>
      </c>
      <c r="N16" s="197"/>
      <c r="O16" s="207" t="s">
        <v>20</v>
      </c>
    </row>
    <row r="17" spans="1:28" ht="15.75" customHeight="1" x14ac:dyDescent="0.35">
      <c r="A17" s="95"/>
      <c r="B17" s="199" t="s">
        <v>62</v>
      </c>
      <c r="C17" s="191">
        <v>45043</v>
      </c>
      <c r="D17" s="192">
        <f t="shared" si="0"/>
        <v>0.42708333333333331</v>
      </c>
      <c r="E17" s="192">
        <f t="shared" si="1"/>
        <v>0.4375</v>
      </c>
      <c r="F17" s="192">
        <v>0.5</v>
      </c>
      <c r="G17" s="190" t="s">
        <v>32</v>
      </c>
      <c r="H17" s="194" t="s">
        <v>16</v>
      </c>
      <c r="I17" s="200" t="s">
        <v>17</v>
      </c>
      <c r="J17" s="201" t="s">
        <v>816</v>
      </c>
      <c r="K17" s="202" t="s">
        <v>820</v>
      </c>
      <c r="L17" s="196">
        <v>6.25E-2</v>
      </c>
      <c r="M17" s="203" t="s">
        <v>19</v>
      </c>
      <c r="N17" s="190"/>
      <c r="O17" s="197" t="s">
        <v>20</v>
      </c>
    </row>
    <row r="18" spans="1:28" ht="15.75" customHeight="1" x14ac:dyDescent="0.35">
      <c r="A18" s="95"/>
      <c r="B18" s="199" t="s">
        <v>62</v>
      </c>
      <c r="C18" s="191">
        <v>45043</v>
      </c>
      <c r="D18" s="192">
        <f t="shared" si="0"/>
        <v>0.55208333333333326</v>
      </c>
      <c r="E18" s="192">
        <f t="shared" si="1"/>
        <v>0.5625</v>
      </c>
      <c r="F18" s="192">
        <v>0.66666666666666663</v>
      </c>
      <c r="G18" s="190" t="s">
        <v>15</v>
      </c>
      <c r="H18" s="194" t="s">
        <v>16</v>
      </c>
      <c r="I18" s="200" t="s">
        <v>24</v>
      </c>
      <c r="J18" s="205" t="s">
        <v>837</v>
      </c>
      <c r="K18" s="195" t="s">
        <v>838</v>
      </c>
      <c r="L18" s="196">
        <v>0.10416666666666667</v>
      </c>
      <c r="M18" s="197" t="s">
        <v>19</v>
      </c>
      <c r="N18" s="190"/>
      <c r="O18" s="197" t="s">
        <v>20</v>
      </c>
    </row>
    <row r="19" spans="1:28" ht="15.75" customHeight="1" x14ac:dyDescent="0.35">
      <c r="A19" s="95"/>
      <c r="B19" s="246" t="s">
        <v>14</v>
      </c>
      <c r="C19" s="247">
        <v>45044</v>
      </c>
      <c r="D19" s="117">
        <f t="shared" si="0"/>
        <v>0.34375</v>
      </c>
      <c r="E19" s="248">
        <v>0.35416666666666669</v>
      </c>
      <c r="F19" s="248">
        <v>0.57291666666666663</v>
      </c>
      <c r="G19" s="138" t="s">
        <v>44</v>
      </c>
      <c r="H19" s="257" t="s">
        <v>16</v>
      </c>
      <c r="I19" s="257" t="s">
        <v>39</v>
      </c>
      <c r="J19" s="257" t="s">
        <v>46</v>
      </c>
      <c r="K19" s="249" t="s">
        <v>902</v>
      </c>
      <c r="L19" s="173">
        <v>0.16666666666666666</v>
      </c>
      <c r="M19" s="187" t="s">
        <v>47</v>
      </c>
      <c r="N19" s="187"/>
      <c r="O19" s="189" t="s">
        <v>48</v>
      </c>
      <c r="P19" s="186" t="s">
        <v>776</v>
      </c>
    </row>
    <row r="20" spans="1:28" ht="15.75" customHeight="1" x14ac:dyDescent="0.35">
      <c r="B20" s="132" t="s">
        <v>14</v>
      </c>
      <c r="C20" s="118">
        <v>45044</v>
      </c>
      <c r="D20" s="117">
        <f t="shared" si="0"/>
        <v>0.38541666666666663</v>
      </c>
      <c r="E20" s="117">
        <f t="shared" si="1"/>
        <v>0.39583333333333331</v>
      </c>
      <c r="F20" s="117">
        <v>0.5</v>
      </c>
      <c r="G20" s="129" t="s">
        <v>32</v>
      </c>
      <c r="H20" s="144" t="s">
        <v>16</v>
      </c>
      <c r="I20" s="144" t="s">
        <v>24</v>
      </c>
      <c r="J20" s="144" t="s">
        <v>788</v>
      </c>
      <c r="K20" s="167" t="s">
        <v>789</v>
      </c>
      <c r="L20" s="151">
        <v>0.10416666666666667</v>
      </c>
      <c r="M20" s="121" t="s">
        <v>19</v>
      </c>
      <c r="N20" s="121"/>
      <c r="O20" s="121" t="s">
        <v>20</v>
      </c>
    </row>
    <row r="21" spans="1:28" ht="15.75" customHeight="1" x14ac:dyDescent="0.35">
      <c r="B21" s="132" t="s">
        <v>14</v>
      </c>
      <c r="C21" s="118">
        <v>45044</v>
      </c>
      <c r="D21" s="117">
        <f t="shared" si="0"/>
        <v>0.40625</v>
      </c>
      <c r="E21" s="117">
        <f t="shared" si="1"/>
        <v>0.41666666666666669</v>
      </c>
      <c r="F21" s="117">
        <v>0.5</v>
      </c>
      <c r="G21" s="129" t="s">
        <v>32</v>
      </c>
      <c r="H21" s="144" t="s">
        <v>16</v>
      </c>
      <c r="I21" s="144" t="s">
        <v>17</v>
      </c>
      <c r="J21" s="141" t="s">
        <v>811</v>
      </c>
      <c r="K21" s="133" t="s">
        <v>813</v>
      </c>
      <c r="L21" s="151">
        <v>8.3333333333333329E-2</v>
      </c>
      <c r="M21" s="121" t="s">
        <v>53</v>
      </c>
      <c r="N21" s="121"/>
      <c r="O21" s="121" t="s">
        <v>20</v>
      </c>
    </row>
    <row r="22" spans="1:28" ht="15.75" customHeight="1" x14ac:dyDescent="0.35">
      <c r="A22" s="95"/>
      <c r="B22" s="132" t="s">
        <v>14</v>
      </c>
      <c r="C22" s="118">
        <v>45044</v>
      </c>
      <c r="D22" s="117">
        <f t="shared" si="0"/>
        <v>0.40625</v>
      </c>
      <c r="E22" s="117">
        <f t="shared" si="1"/>
        <v>0.41666666666666669</v>
      </c>
      <c r="F22" s="117">
        <v>0.5</v>
      </c>
      <c r="G22" s="119" t="s">
        <v>32</v>
      </c>
      <c r="H22" s="144" t="s">
        <v>16</v>
      </c>
      <c r="I22" s="144" t="s">
        <v>17</v>
      </c>
      <c r="J22" s="144" t="s">
        <v>220</v>
      </c>
      <c r="K22" s="120" t="s">
        <v>221</v>
      </c>
      <c r="L22" s="151">
        <v>8.3333333333333329E-2</v>
      </c>
      <c r="M22" s="121" t="s">
        <v>19</v>
      </c>
      <c r="N22" s="121"/>
      <c r="O22" s="121" t="s">
        <v>20</v>
      </c>
    </row>
    <row r="23" spans="1:28" ht="15.75" customHeight="1" x14ac:dyDescent="0.35">
      <c r="B23" s="199" t="s">
        <v>27</v>
      </c>
      <c r="C23" s="191">
        <v>45048</v>
      </c>
      <c r="D23" s="192">
        <f t="shared" si="0"/>
        <v>0.40625</v>
      </c>
      <c r="E23" s="192">
        <f t="shared" si="1"/>
        <v>0.41666666666666669</v>
      </c>
      <c r="F23" s="192">
        <v>0.5</v>
      </c>
      <c r="G23" s="190" t="s">
        <v>32</v>
      </c>
      <c r="H23" s="194" t="s">
        <v>16</v>
      </c>
      <c r="I23" s="194" t="s">
        <v>39</v>
      </c>
      <c r="J23" s="205" t="s">
        <v>871</v>
      </c>
      <c r="K23" s="208" t="s">
        <v>772</v>
      </c>
      <c r="L23" s="196">
        <v>8.3333333333333329E-2</v>
      </c>
      <c r="M23" s="197" t="s">
        <v>53</v>
      </c>
      <c r="N23" s="197"/>
      <c r="O23" s="197" t="s">
        <v>20</v>
      </c>
    </row>
    <row r="24" spans="1:28" ht="15.75" customHeight="1" x14ac:dyDescent="0.35">
      <c r="B24" s="199" t="s">
        <v>27</v>
      </c>
      <c r="C24" s="191">
        <v>45048</v>
      </c>
      <c r="D24" s="192">
        <f t="shared" si="0"/>
        <v>0.40625</v>
      </c>
      <c r="E24" s="192">
        <f t="shared" si="1"/>
        <v>0.41666666666666669</v>
      </c>
      <c r="F24" s="192">
        <v>0.5</v>
      </c>
      <c r="G24" s="190" t="s">
        <v>32</v>
      </c>
      <c r="H24" s="194" t="s">
        <v>16</v>
      </c>
      <c r="I24" s="194" t="s">
        <v>39</v>
      </c>
      <c r="J24" s="205" t="s">
        <v>872</v>
      </c>
      <c r="K24" s="208" t="s">
        <v>773</v>
      </c>
      <c r="L24" s="196">
        <v>8.3333333333333329E-2</v>
      </c>
      <c r="M24" s="197" t="s">
        <v>53</v>
      </c>
      <c r="N24" s="197"/>
      <c r="O24" s="197" t="s">
        <v>20</v>
      </c>
    </row>
    <row r="25" spans="1:28" ht="15.75" customHeight="1" x14ac:dyDescent="0.35">
      <c r="A25" s="95"/>
      <c r="B25" s="192" t="s">
        <v>27</v>
      </c>
      <c r="C25" s="191">
        <v>45048</v>
      </c>
      <c r="D25" s="192">
        <f t="shared" si="0"/>
        <v>0.40625</v>
      </c>
      <c r="E25" s="192">
        <f t="shared" si="1"/>
        <v>0.41666666666666669</v>
      </c>
      <c r="F25" s="192">
        <v>0.5</v>
      </c>
      <c r="G25" s="190" t="s">
        <v>32</v>
      </c>
      <c r="H25" s="194" t="s">
        <v>16</v>
      </c>
      <c r="I25" s="200" t="s">
        <v>17</v>
      </c>
      <c r="J25" s="194" t="s">
        <v>402</v>
      </c>
      <c r="K25" s="204" t="s">
        <v>731</v>
      </c>
      <c r="L25" s="196">
        <v>8.3333333333333329E-2</v>
      </c>
      <c r="M25" s="197" t="s">
        <v>47</v>
      </c>
      <c r="N25" s="190"/>
      <c r="O25" s="209" t="s">
        <v>66</v>
      </c>
    </row>
    <row r="26" spans="1:28" ht="15.75" customHeight="1" x14ac:dyDescent="0.35">
      <c r="A26" s="95"/>
      <c r="B26" s="199" t="s">
        <v>27</v>
      </c>
      <c r="C26" s="191">
        <v>45048</v>
      </c>
      <c r="D26" s="192">
        <f t="shared" si="0"/>
        <v>0.42708333333333331</v>
      </c>
      <c r="E26" s="192">
        <f t="shared" si="1"/>
        <v>0.4375</v>
      </c>
      <c r="F26" s="192">
        <v>0.5</v>
      </c>
      <c r="G26" s="190" t="s">
        <v>32</v>
      </c>
      <c r="H26" s="194" t="s">
        <v>16</v>
      </c>
      <c r="I26" s="194" t="s">
        <v>17</v>
      </c>
      <c r="J26" s="194" t="s">
        <v>259</v>
      </c>
      <c r="K26" s="204" t="s">
        <v>260</v>
      </c>
      <c r="L26" s="196">
        <v>6.25E-2</v>
      </c>
      <c r="M26" s="197" t="s">
        <v>53</v>
      </c>
      <c r="N26" s="197"/>
      <c r="O26" s="197" t="s">
        <v>20</v>
      </c>
    </row>
    <row r="27" spans="1:28" ht="15.75" customHeight="1" x14ac:dyDescent="0.35">
      <c r="B27" s="199" t="s">
        <v>27</v>
      </c>
      <c r="C27" s="191">
        <v>45048</v>
      </c>
      <c r="D27" s="192">
        <f t="shared" si="0"/>
        <v>0.4375</v>
      </c>
      <c r="E27" s="192">
        <f t="shared" si="1"/>
        <v>0.44791666666666669</v>
      </c>
      <c r="F27" s="192">
        <v>0.5</v>
      </c>
      <c r="G27" s="190" t="s">
        <v>32</v>
      </c>
      <c r="H27" s="194" t="s">
        <v>16</v>
      </c>
      <c r="I27" s="194" t="s">
        <v>39</v>
      </c>
      <c r="J27" s="194" t="s">
        <v>56</v>
      </c>
      <c r="K27" s="204" t="s">
        <v>57</v>
      </c>
      <c r="L27" s="196">
        <v>5.2083333333333336E-2</v>
      </c>
      <c r="M27" s="197" t="s">
        <v>53</v>
      </c>
      <c r="N27" s="197"/>
      <c r="O27" s="197" t="s">
        <v>20</v>
      </c>
      <c r="V27" s="96"/>
      <c r="W27" s="96"/>
      <c r="X27" s="96"/>
      <c r="Y27" s="96"/>
      <c r="Z27" s="96"/>
      <c r="AA27" s="96"/>
      <c r="AB27" s="96"/>
    </row>
    <row r="28" spans="1:28" ht="15.75" customHeight="1" x14ac:dyDescent="0.35">
      <c r="B28" s="199" t="s">
        <v>27</v>
      </c>
      <c r="C28" s="191">
        <v>45048</v>
      </c>
      <c r="D28" s="192">
        <f t="shared" si="0"/>
        <v>0.4375</v>
      </c>
      <c r="E28" s="192">
        <f t="shared" si="1"/>
        <v>0.44791666666666669</v>
      </c>
      <c r="F28" s="192">
        <v>0.5</v>
      </c>
      <c r="G28" s="190" t="s">
        <v>32</v>
      </c>
      <c r="H28" s="194" t="s">
        <v>16</v>
      </c>
      <c r="I28" s="194" t="s">
        <v>39</v>
      </c>
      <c r="J28" s="194" t="s">
        <v>58</v>
      </c>
      <c r="K28" s="204" t="s">
        <v>59</v>
      </c>
      <c r="L28" s="196">
        <v>5.2083333333333336E-2</v>
      </c>
      <c r="M28" s="197" t="s">
        <v>53</v>
      </c>
      <c r="N28" s="197"/>
      <c r="O28" s="197" t="s">
        <v>20</v>
      </c>
    </row>
    <row r="29" spans="1:28" ht="15.75" customHeight="1" x14ac:dyDescent="0.35">
      <c r="B29" s="192" t="s">
        <v>27</v>
      </c>
      <c r="C29" s="210">
        <v>45048</v>
      </c>
      <c r="D29" s="192">
        <f t="shared" si="0"/>
        <v>0.4375</v>
      </c>
      <c r="E29" s="192">
        <f t="shared" si="1"/>
        <v>0.44791666666666669</v>
      </c>
      <c r="F29" s="192">
        <v>0.5</v>
      </c>
      <c r="G29" s="190" t="s">
        <v>32</v>
      </c>
      <c r="H29" s="194" t="s">
        <v>16</v>
      </c>
      <c r="I29" s="194" t="s">
        <v>39</v>
      </c>
      <c r="J29" s="194" t="s">
        <v>148</v>
      </c>
      <c r="K29" s="211" t="s">
        <v>149</v>
      </c>
      <c r="L29" s="196">
        <v>5.2083333333333336E-2</v>
      </c>
      <c r="M29" s="197" t="s">
        <v>19</v>
      </c>
      <c r="N29" s="197"/>
      <c r="O29" s="197" t="s">
        <v>20</v>
      </c>
    </row>
    <row r="30" spans="1:28" ht="15.75" customHeight="1" x14ac:dyDescent="0.35">
      <c r="B30" s="192" t="s">
        <v>27</v>
      </c>
      <c r="C30" s="210">
        <v>45048</v>
      </c>
      <c r="D30" s="192">
        <f t="shared" si="0"/>
        <v>0.4375</v>
      </c>
      <c r="E30" s="192">
        <f t="shared" si="1"/>
        <v>0.44791666666666669</v>
      </c>
      <c r="F30" s="192">
        <v>0.5</v>
      </c>
      <c r="G30" s="190" t="s">
        <v>32</v>
      </c>
      <c r="H30" s="194" t="s">
        <v>16</v>
      </c>
      <c r="I30" s="194" t="s">
        <v>39</v>
      </c>
      <c r="J30" s="194" t="s">
        <v>150</v>
      </c>
      <c r="K30" s="211" t="s">
        <v>151</v>
      </c>
      <c r="L30" s="196">
        <v>5.2083333333333336E-2</v>
      </c>
      <c r="M30" s="197" t="s">
        <v>19</v>
      </c>
      <c r="N30" s="197"/>
      <c r="O30" s="197" t="s">
        <v>20</v>
      </c>
    </row>
    <row r="31" spans="1:28" ht="15.75" customHeight="1" x14ac:dyDescent="0.35">
      <c r="B31" s="192" t="s">
        <v>27</v>
      </c>
      <c r="C31" s="191">
        <v>45048</v>
      </c>
      <c r="D31" s="192">
        <f t="shared" si="0"/>
        <v>0.59374999999999989</v>
      </c>
      <c r="E31" s="192">
        <f t="shared" si="1"/>
        <v>0.60416666666666663</v>
      </c>
      <c r="F31" s="192">
        <v>0.66666666666666663</v>
      </c>
      <c r="G31" s="190" t="s">
        <v>15</v>
      </c>
      <c r="H31" s="194" t="s">
        <v>16</v>
      </c>
      <c r="I31" s="194" t="s">
        <v>39</v>
      </c>
      <c r="J31" s="194" t="s">
        <v>307</v>
      </c>
      <c r="K31" s="204" t="s">
        <v>308</v>
      </c>
      <c r="L31" s="196">
        <v>6.25E-2</v>
      </c>
      <c r="M31" s="197" t="s">
        <v>53</v>
      </c>
      <c r="N31" s="197"/>
      <c r="O31" s="197" t="s">
        <v>20</v>
      </c>
    </row>
    <row r="32" spans="1:28" ht="15.75" customHeight="1" x14ac:dyDescent="0.35">
      <c r="A32" s="21"/>
      <c r="B32" s="199" t="s">
        <v>27</v>
      </c>
      <c r="C32" s="191">
        <v>45048</v>
      </c>
      <c r="D32" s="192">
        <f t="shared" si="0"/>
        <v>0.60416666666666652</v>
      </c>
      <c r="E32" s="192">
        <f t="shared" si="1"/>
        <v>0.61458333333333326</v>
      </c>
      <c r="F32" s="192">
        <v>0.66666666666666663</v>
      </c>
      <c r="G32" s="190" t="s">
        <v>15</v>
      </c>
      <c r="H32" s="194" t="s">
        <v>16</v>
      </c>
      <c r="I32" s="194" t="s">
        <v>17</v>
      </c>
      <c r="J32" s="194" t="s">
        <v>90</v>
      </c>
      <c r="K32" s="195" t="s">
        <v>778</v>
      </c>
      <c r="L32" s="196">
        <v>5.2083333333333336E-2</v>
      </c>
      <c r="M32" s="197" t="s">
        <v>19</v>
      </c>
      <c r="N32" s="197"/>
      <c r="O32" s="197" t="s">
        <v>20</v>
      </c>
    </row>
    <row r="33" spans="1:15" ht="15.75" customHeight="1" x14ac:dyDescent="0.35">
      <c r="A33" s="21"/>
      <c r="B33" s="212" t="s">
        <v>27</v>
      </c>
      <c r="C33" s="191">
        <v>45048</v>
      </c>
      <c r="D33" s="192">
        <f t="shared" si="0"/>
        <v>0.60416666666666652</v>
      </c>
      <c r="E33" s="192">
        <f t="shared" si="1"/>
        <v>0.61458333333333326</v>
      </c>
      <c r="F33" s="192">
        <v>0.66666666666666663</v>
      </c>
      <c r="G33" s="190" t="s">
        <v>15</v>
      </c>
      <c r="H33" s="194" t="s">
        <v>16</v>
      </c>
      <c r="I33" s="194" t="s">
        <v>17</v>
      </c>
      <c r="J33" s="194" t="s">
        <v>284</v>
      </c>
      <c r="K33" s="204" t="s">
        <v>285</v>
      </c>
      <c r="L33" s="196">
        <v>5.2083333333333336E-2</v>
      </c>
      <c r="M33" s="197" t="s">
        <v>53</v>
      </c>
      <c r="N33" s="197"/>
      <c r="O33" s="197" t="s">
        <v>20</v>
      </c>
    </row>
    <row r="34" spans="1:15" ht="15.75" customHeight="1" x14ac:dyDescent="0.35">
      <c r="B34" s="199" t="s">
        <v>27</v>
      </c>
      <c r="C34" s="191">
        <v>45048</v>
      </c>
      <c r="D34" s="192">
        <f t="shared" si="0"/>
        <v>0.61458333333333326</v>
      </c>
      <c r="E34" s="192">
        <f t="shared" si="1"/>
        <v>0.625</v>
      </c>
      <c r="F34" s="192">
        <v>0.66666666666666663</v>
      </c>
      <c r="G34" s="190" t="s">
        <v>15</v>
      </c>
      <c r="H34" s="194" t="s">
        <v>16</v>
      </c>
      <c r="I34" s="194" t="s">
        <v>39</v>
      </c>
      <c r="J34" s="194" t="s">
        <v>305</v>
      </c>
      <c r="K34" s="204" t="s">
        <v>306</v>
      </c>
      <c r="L34" s="196">
        <v>4.1666666666666664E-2</v>
      </c>
      <c r="M34" s="197" t="s">
        <v>53</v>
      </c>
      <c r="N34" s="197"/>
      <c r="O34" s="197" t="s">
        <v>20</v>
      </c>
    </row>
    <row r="35" spans="1:15" ht="15.75" customHeight="1" x14ac:dyDescent="0.35">
      <c r="A35" s="95"/>
      <c r="B35" s="132" t="s">
        <v>55</v>
      </c>
      <c r="C35" s="118">
        <v>45049</v>
      </c>
      <c r="D35" s="117">
        <f t="shared" si="0"/>
        <v>0.40625</v>
      </c>
      <c r="E35" s="117">
        <f t="shared" si="1"/>
        <v>0.41666666666666669</v>
      </c>
      <c r="F35" s="117">
        <v>0.5</v>
      </c>
      <c r="G35" s="119" t="s">
        <v>32</v>
      </c>
      <c r="H35" s="144" t="s">
        <v>16</v>
      </c>
      <c r="I35" s="144" t="s">
        <v>39</v>
      </c>
      <c r="J35" s="144" t="s">
        <v>206</v>
      </c>
      <c r="K35" s="120" t="s">
        <v>207</v>
      </c>
      <c r="L35" s="151">
        <v>8.3333333333333329E-2</v>
      </c>
      <c r="M35" s="121" t="s">
        <v>53</v>
      </c>
      <c r="N35" s="121"/>
      <c r="O35" s="121" t="s">
        <v>20</v>
      </c>
    </row>
    <row r="36" spans="1:15" ht="15.75" customHeight="1" x14ac:dyDescent="0.35">
      <c r="B36" s="117" t="s">
        <v>55</v>
      </c>
      <c r="C36" s="118">
        <v>45049</v>
      </c>
      <c r="D36" s="117">
        <f t="shared" si="0"/>
        <v>0.40625</v>
      </c>
      <c r="E36" s="117">
        <f t="shared" si="1"/>
        <v>0.41666666666666669</v>
      </c>
      <c r="F36" s="117">
        <v>0.5</v>
      </c>
      <c r="G36" s="119" t="s">
        <v>32</v>
      </c>
      <c r="H36" s="144" t="s">
        <v>16</v>
      </c>
      <c r="I36" s="144" t="s">
        <v>39</v>
      </c>
      <c r="J36" s="144" t="s">
        <v>213</v>
      </c>
      <c r="K36" s="120" t="s">
        <v>214</v>
      </c>
      <c r="L36" s="151">
        <v>8.3333333333333329E-2</v>
      </c>
      <c r="M36" s="121" t="s">
        <v>53</v>
      </c>
      <c r="N36" s="121"/>
      <c r="O36" s="121" t="s">
        <v>20</v>
      </c>
    </row>
    <row r="37" spans="1:15" ht="15.75" customHeight="1" x14ac:dyDescent="0.35">
      <c r="B37" s="132" t="s">
        <v>55</v>
      </c>
      <c r="C37" s="118">
        <v>45049</v>
      </c>
      <c r="D37" s="117">
        <f t="shared" si="0"/>
        <v>0.40625</v>
      </c>
      <c r="E37" s="117">
        <f t="shared" si="1"/>
        <v>0.41666666666666669</v>
      </c>
      <c r="F37" s="117">
        <v>0.5</v>
      </c>
      <c r="G37" s="129" t="s">
        <v>32</v>
      </c>
      <c r="H37" s="144" t="s">
        <v>16</v>
      </c>
      <c r="I37" s="144" t="s">
        <v>24</v>
      </c>
      <c r="J37" s="144" t="s">
        <v>68</v>
      </c>
      <c r="K37" s="133" t="s">
        <v>783</v>
      </c>
      <c r="L37" s="151">
        <v>8.3333333333333329E-2</v>
      </c>
      <c r="M37" s="121" t="s">
        <v>47</v>
      </c>
      <c r="N37" s="121"/>
      <c r="O37" s="121" t="s">
        <v>20</v>
      </c>
    </row>
    <row r="38" spans="1:15" ht="15.75" customHeight="1" x14ac:dyDescent="0.35">
      <c r="B38" s="117" t="s">
        <v>55</v>
      </c>
      <c r="C38" s="118">
        <v>45049</v>
      </c>
      <c r="D38" s="117">
        <f t="shared" si="0"/>
        <v>0.42708333333333331</v>
      </c>
      <c r="E38" s="117">
        <f t="shared" ref="E38:E56" si="2">F38-L38</f>
        <v>0.4375</v>
      </c>
      <c r="F38" s="117">
        <v>0.5</v>
      </c>
      <c r="G38" s="119" t="s">
        <v>32</v>
      </c>
      <c r="H38" s="144" t="s">
        <v>16</v>
      </c>
      <c r="I38" s="144" t="s">
        <v>39</v>
      </c>
      <c r="J38" s="144" t="s">
        <v>210</v>
      </c>
      <c r="K38" s="120" t="s">
        <v>211</v>
      </c>
      <c r="L38" s="151">
        <v>6.25E-2</v>
      </c>
      <c r="M38" s="121" t="s">
        <v>53</v>
      </c>
      <c r="N38" s="121"/>
      <c r="O38" s="121" t="s">
        <v>20</v>
      </c>
    </row>
    <row r="39" spans="1:15" ht="15.75" customHeight="1" x14ac:dyDescent="0.35">
      <c r="B39" s="132" t="s">
        <v>55</v>
      </c>
      <c r="C39" s="118">
        <v>45049</v>
      </c>
      <c r="D39" s="117">
        <f t="shared" si="0"/>
        <v>0.57986111111111094</v>
      </c>
      <c r="E39" s="117">
        <f t="shared" si="2"/>
        <v>0.59027777777777768</v>
      </c>
      <c r="F39" s="117">
        <v>0.66666666666666663</v>
      </c>
      <c r="G39" s="119" t="s">
        <v>15</v>
      </c>
      <c r="H39" s="144" t="s">
        <v>16</v>
      </c>
      <c r="I39" s="142" t="s">
        <v>17</v>
      </c>
      <c r="J39" s="144" t="s">
        <v>329</v>
      </c>
      <c r="K39" s="120" t="s">
        <v>330</v>
      </c>
      <c r="L39" s="151">
        <v>7.6388888888888895E-2</v>
      </c>
      <c r="M39" s="121" t="s">
        <v>19</v>
      </c>
      <c r="N39" s="121"/>
      <c r="O39" s="121" t="s">
        <v>20</v>
      </c>
    </row>
    <row r="40" spans="1:15" ht="15.75" customHeight="1" x14ac:dyDescent="0.35">
      <c r="A40" s="21"/>
      <c r="B40" s="117" t="s">
        <v>55</v>
      </c>
      <c r="C40" s="118">
        <v>45049</v>
      </c>
      <c r="D40" s="117">
        <f t="shared" si="0"/>
        <v>0.58333333333333326</v>
      </c>
      <c r="E40" s="117">
        <f t="shared" si="2"/>
        <v>0.59375</v>
      </c>
      <c r="F40" s="117">
        <v>0.66666666666666663</v>
      </c>
      <c r="G40" s="119" t="s">
        <v>15</v>
      </c>
      <c r="H40" s="144" t="s">
        <v>16</v>
      </c>
      <c r="I40" s="144" t="s">
        <v>39</v>
      </c>
      <c r="J40" s="144" t="s">
        <v>253</v>
      </c>
      <c r="K40" s="120" t="s">
        <v>254</v>
      </c>
      <c r="L40" s="151">
        <v>7.2916666666666671E-2</v>
      </c>
      <c r="M40" s="121" t="s">
        <v>53</v>
      </c>
      <c r="N40" s="121"/>
      <c r="O40" s="121" t="s">
        <v>20</v>
      </c>
    </row>
    <row r="41" spans="1:15" ht="15.75" customHeight="1" x14ac:dyDescent="0.35">
      <c r="A41" s="38" t="s">
        <v>890</v>
      </c>
      <c r="B41" s="199" t="s">
        <v>62</v>
      </c>
      <c r="C41" s="191">
        <v>45050</v>
      </c>
      <c r="D41" s="192">
        <f t="shared" si="0"/>
        <v>0.40625</v>
      </c>
      <c r="E41" s="192">
        <f t="shared" si="2"/>
        <v>0.41666666666666669</v>
      </c>
      <c r="F41" s="192">
        <v>0.5</v>
      </c>
      <c r="G41" s="190" t="s">
        <v>32</v>
      </c>
      <c r="H41" s="194" t="s">
        <v>16</v>
      </c>
      <c r="I41" s="200" t="s">
        <v>17</v>
      </c>
      <c r="J41" s="194" t="s">
        <v>380</v>
      </c>
      <c r="K41" s="204" t="s">
        <v>725</v>
      </c>
      <c r="L41" s="196">
        <v>8.3333333333333329E-2</v>
      </c>
      <c r="M41" s="197" t="s">
        <v>47</v>
      </c>
      <c r="N41" s="190"/>
      <c r="O41" s="209" t="s">
        <v>66</v>
      </c>
    </row>
    <row r="42" spans="1:15" ht="15.75" customHeight="1" x14ac:dyDescent="0.35">
      <c r="A42" s="38" t="s">
        <v>890</v>
      </c>
      <c r="B42" s="199" t="s">
        <v>62</v>
      </c>
      <c r="C42" s="191">
        <v>45050</v>
      </c>
      <c r="D42" s="192">
        <f t="shared" si="0"/>
        <v>0.4375</v>
      </c>
      <c r="E42" s="192">
        <f t="shared" si="2"/>
        <v>0.44791666666666669</v>
      </c>
      <c r="F42" s="192">
        <v>0.5</v>
      </c>
      <c r="G42" s="190" t="s">
        <v>32</v>
      </c>
      <c r="H42" s="194" t="s">
        <v>16</v>
      </c>
      <c r="I42" s="194" t="s">
        <v>39</v>
      </c>
      <c r="J42" s="194" t="s">
        <v>110</v>
      </c>
      <c r="K42" s="204" t="s">
        <v>111</v>
      </c>
      <c r="L42" s="196">
        <v>5.2083333333333336E-2</v>
      </c>
      <c r="M42" s="197" t="s">
        <v>53</v>
      </c>
      <c r="N42" s="197"/>
      <c r="O42" s="197" t="s">
        <v>20</v>
      </c>
    </row>
    <row r="43" spans="1:15" ht="15.75" customHeight="1" x14ac:dyDescent="0.35">
      <c r="A43" s="38" t="s">
        <v>890</v>
      </c>
      <c r="B43" s="192" t="s">
        <v>62</v>
      </c>
      <c r="C43" s="191">
        <v>45050</v>
      </c>
      <c r="D43" s="192">
        <f t="shared" si="0"/>
        <v>0.4375</v>
      </c>
      <c r="E43" s="192">
        <f t="shared" si="2"/>
        <v>0.44791666666666669</v>
      </c>
      <c r="F43" s="192">
        <v>0.5</v>
      </c>
      <c r="G43" s="190" t="s">
        <v>32</v>
      </c>
      <c r="H43" s="194" t="s">
        <v>16</v>
      </c>
      <c r="I43" s="194" t="s">
        <v>39</v>
      </c>
      <c r="J43" s="194" t="s">
        <v>112</v>
      </c>
      <c r="K43" s="204" t="s">
        <v>113</v>
      </c>
      <c r="L43" s="196">
        <v>5.2083333333333336E-2</v>
      </c>
      <c r="M43" s="197" t="s">
        <v>53</v>
      </c>
      <c r="N43" s="197"/>
      <c r="O43" s="197" t="s">
        <v>20</v>
      </c>
    </row>
    <row r="44" spans="1:15" ht="15.75" customHeight="1" x14ac:dyDescent="0.35">
      <c r="A44" s="38" t="s">
        <v>890</v>
      </c>
      <c r="B44" s="192" t="s">
        <v>62</v>
      </c>
      <c r="C44" s="191">
        <v>45050</v>
      </c>
      <c r="D44" s="192">
        <f t="shared" si="0"/>
        <v>0.55208333333333326</v>
      </c>
      <c r="E44" s="192">
        <f t="shared" si="2"/>
        <v>0.5625</v>
      </c>
      <c r="F44" s="192">
        <v>0.66666666666666663</v>
      </c>
      <c r="G44" s="190" t="s">
        <v>15</v>
      </c>
      <c r="H44" s="194" t="s">
        <v>16</v>
      </c>
      <c r="I44" s="194" t="s">
        <v>39</v>
      </c>
      <c r="J44" s="194" t="s">
        <v>311</v>
      </c>
      <c r="K44" s="204" t="s">
        <v>312</v>
      </c>
      <c r="L44" s="196">
        <v>0.10416666666666667</v>
      </c>
      <c r="M44" s="197" t="s">
        <v>53</v>
      </c>
      <c r="N44" s="197"/>
      <c r="O44" s="197" t="s">
        <v>20</v>
      </c>
    </row>
    <row r="45" spans="1:15" ht="15.75" customHeight="1" x14ac:dyDescent="0.35">
      <c r="A45" s="38" t="s">
        <v>890</v>
      </c>
      <c r="B45" s="199" t="s">
        <v>62</v>
      </c>
      <c r="C45" s="191">
        <v>45050</v>
      </c>
      <c r="D45" s="192">
        <f t="shared" si="0"/>
        <v>0.57291666666666652</v>
      </c>
      <c r="E45" s="192">
        <f t="shared" si="2"/>
        <v>0.58333333333333326</v>
      </c>
      <c r="F45" s="192">
        <v>0.66666666666666663</v>
      </c>
      <c r="G45" s="190" t="s">
        <v>15</v>
      </c>
      <c r="H45" s="194" t="s">
        <v>16</v>
      </c>
      <c r="I45" s="194" t="s">
        <v>39</v>
      </c>
      <c r="J45" s="194" t="s">
        <v>309</v>
      </c>
      <c r="K45" s="204" t="s">
        <v>310</v>
      </c>
      <c r="L45" s="196">
        <v>8.3333333333333329E-2</v>
      </c>
      <c r="M45" s="197" t="s">
        <v>53</v>
      </c>
      <c r="N45" s="197"/>
      <c r="O45" s="197" t="s">
        <v>20</v>
      </c>
    </row>
    <row r="46" spans="1:15" ht="15.75" customHeight="1" x14ac:dyDescent="0.35">
      <c r="A46" s="38" t="s">
        <v>890</v>
      </c>
      <c r="B46" s="199" t="s">
        <v>62</v>
      </c>
      <c r="C46" s="191">
        <v>45050</v>
      </c>
      <c r="D46" s="192">
        <f t="shared" si="0"/>
        <v>0.58333333333333326</v>
      </c>
      <c r="E46" s="192">
        <f t="shared" si="2"/>
        <v>0.59375</v>
      </c>
      <c r="F46" s="192">
        <v>0.66666666666666663</v>
      </c>
      <c r="G46" s="190" t="s">
        <v>15</v>
      </c>
      <c r="H46" s="194" t="s">
        <v>16</v>
      </c>
      <c r="I46" s="194" t="s">
        <v>17</v>
      </c>
      <c r="J46" s="194" t="s">
        <v>286</v>
      </c>
      <c r="K46" s="204" t="s">
        <v>287</v>
      </c>
      <c r="L46" s="196">
        <v>7.2916666666666671E-2</v>
      </c>
      <c r="M46" s="197" t="s">
        <v>53</v>
      </c>
      <c r="N46" s="197"/>
      <c r="O46" s="197" t="s">
        <v>20</v>
      </c>
    </row>
    <row r="47" spans="1:15" ht="15.75" customHeight="1" x14ac:dyDescent="0.35">
      <c r="A47" s="38" t="s">
        <v>890</v>
      </c>
      <c r="B47" s="199" t="s">
        <v>62</v>
      </c>
      <c r="C47" s="191">
        <v>45050</v>
      </c>
      <c r="D47" s="192">
        <f t="shared" si="0"/>
        <v>0.59374999999999989</v>
      </c>
      <c r="E47" s="192">
        <f t="shared" si="2"/>
        <v>0.60416666666666663</v>
      </c>
      <c r="F47" s="192">
        <v>0.66666666666666663</v>
      </c>
      <c r="G47" s="190" t="s">
        <v>15</v>
      </c>
      <c r="H47" s="194" t="s">
        <v>16</v>
      </c>
      <c r="I47" s="194" t="s">
        <v>17</v>
      </c>
      <c r="J47" s="194" t="s">
        <v>92</v>
      </c>
      <c r="K47" s="195" t="s">
        <v>779</v>
      </c>
      <c r="L47" s="196">
        <v>6.25E-2</v>
      </c>
      <c r="M47" s="197" t="s">
        <v>19</v>
      </c>
      <c r="N47" s="197"/>
      <c r="O47" s="197" t="s">
        <v>20</v>
      </c>
    </row>
    <row r="48" spans="1:15" ht="15.75" customHeight="1" x14ac:dyDescent="0.35">
      <c r="A48" s="95"/>
      <c r="B48" s="132" t="s">
        <v>14</v>
      </c>
      <c r="C48" s="122">
        <v>45051</v>
      </c>
      <c r="D48" s="117">
        <f t="shared" si="0"/>
        <v>0.40625</v>
      </c>
      <c r="E48" s="117">
        <f t="shared" si="2"/>
        <v>0.41666666666666669</v>
      </c>
      <c r="F48" s="117">
        <v>0.5</v>
      </c>
      <c r="G48" s="119" t="s">
        <v>32</v>
      </c>
      <c r="H48" s="144" t="s">
        <v>16</v>
      </c>
      <c r="I48" s="144" t="s">
        <v>17</v>
      </c>
      <c r="J48" s="144" t="s">
        <v>182</v>
      </c>
      <c r="K48" s="120" t="s">
        <v>183</v>
      </c>
      <c r="L48" s="151">
        <v>8.3333333333333329E-2</v>
      </c>
      <c r="M48" s="121" t="s">
        <v>53</v>
      </c>
      <c r="N48" s="121"/>
      <c r="O48" s="121" t="s">
        <v>20</v>
      </c>
    </row>
    <row r="49" spans="1:36" ht="15.75" customHeight="1" x14ac:dyDescent="0.35">
      <c r="B49" s="132" t="s">
        <v>14</v>
      </c>
      <c r="C49" s="118">
        <v>45051</v>
      </c>
      <c r="D49" s="117">
        <f t="shared" si="0"/>
        <v>0.57291666666666652</v>
      </c>
      <c r="E49" s="117">
        <f t="shared" si="2"/>
        <v>0.58333333333333326</v>
      </c>
      <c r="F49" s="117">
        <v>0.66666666666666663</v>
      </c>
      <c r="G49" s="119" t="s">
        <v>15</v>
      </c>
      <c r="H49" s="144" t="s">
        <v>16</v>
      </c>
      <c r="I49" s="144" t="s">
        <v>39</v>
      </c>
      <c r="J49" s="144" t="s">
        <v>278</v>
      </c>
      <c r="K49" s="133" t="s">
        <v>864</v>
      </c>
      <c r="L49" s="151">
        <v>8.3333333333333329E-2</v>
      </c>
      <c r="M49" s="121" t="s">
        <v>53</v>
      </c>
      <c r="N49" s="121"/>
      <c r="O49" s="121" t="s">
        <v>20</v>
      </c>
    </row>
    <row r="50" spans="1:36" ht="15.75" customHeight="1" x14ac:dyDescent="0.35">
      <c r="A50" s="95"/>
      <c r="B50" s="132" t="s">
        <v>14</v>
      </c>
      <c r="C50" s="118">
        <v>45051</v>
      </c>
      <c r="D50" s="117">
        <f t="shared" si="0"/>
        <v>0.58333333333333326</v>
      </c>
      <c r="E50" s="117">
        <f t="shared" si="2"/>
        <v>0.59375</v>
      </c>
      <c r="F50" s="117">
        <v>0.66666666666666663</v>
      </c>
      <c r="G50" s="119" t="s">
        <v>15</v>
      </c>
      <c r="H50" s="144" t="s">
        <v>16</v>
      </c>
      <c r="I50" s="144" t="s">
        <v>17</v>
      </c>
      <c r="J50" s="144" t="s">
        <v>22</v>
      </c>
      <c r="K50" s="133" t="s">
        <v>790</v>
      </c>
      <c r="L50" s="151">
        <v>7.2916666666666671E-2</v>
      </c>
      <c r="M50" s="121" t="s">
        <v>19</v>
      </c>
      <c r="N50" s="121"/>
      <c r="O50" s="121" t="s">
        <v>20</v>
      </c>
      <c r="AJ50" s="95"/>
    </row>
    <row r="51" spans="1:36" ht="15.75" customHeight="1" x14ac:dyDescent="0.35">
      <c r="A51" s="95"/>
      <c r="B51" s="132" t="s">
        <v>14</v>
      </c>
      <c r="C51" s="118">
        <v>45051</v>
      </c>
      <c r="D51" s="117">
        <f t="shared" si="0"/>
        <v>0.60416666666666652</v>
      </c>
      <c r="E51" s="117">
        <f t="shared" si="2"/>
        <v>0.61458333333333326</v>
      </c>
      <c r="F51" s="117">
        <v>0.66666666666666663</v>
      </c>
      <c r="G51" s="119" t="s">
        <v>15</v>
      </c>
      <c r="H51" s="144" t="s">
        <v>16</v>
      </c>
      <c r="I51" s="144" t="s">
        <v>17</v>
      </c>
      <c r="J51" s="144" t="s">
        <v>331</v>
      </c>
      <c r="K51" s="120" t="s">
        <v>332</v>
      </c>
      <c r="L51" s="151">
        <v>5.2083333333333336E-2</v>
      </c>
      <c r="M51" s="121" t="s">
        <v>19</v>
      </c>
      <c r="N51" s="121"/>
      <c r="O51" s="121" t="s">
        <v>20</v>
      </c>
    </row>
    <row r="52" spans="1:36" ht="15.75" customHeight="1" x14ac:dyDescent="0.35">
      <c r="A52" s="95"/>
      <c r="B52" s="132" t="s">
        <v>14</v>
      </c>
      <c r="C52" s="118">
        <v>45051</v>
      </c>
      <c r="D52" s="117">
        <f t="shared" si="0"/>
        <v>0.60416666666666652</v>
      </c>
      <c r="E52" s="117">
        <f t="shared" si="2"/>
        <v>0.61458333333333326</v>
      </c>
      <c r="F52" s="117">
        <v>0.66666666666666663</v>
      </c>
      <c r="G52" s="119" t="s">
        <v>15</v>
      </c>
      <c r="H52" s="144" t="s">
        <v>16</v>
      </c>
      <c r="I52" s="142" t="s">
        <v>17</v>
      </c>
      <c r="J52" s="144" t="s">
        <v>335</v>
      </c>
      <c r="K52" s="120" t="s">
        <v>336</v>
      </c>
      <c r="L52" s="151">
        <v>5.2083333333333336E-2</v>
      </c>
      <c r="M52" s="121" t="s">
        <v>19</v>
      </c>
      <c r="N52" s="121"/>
      <c r="O52" s="121" t="s">
        <v>20</v>
      </c>
    </row>
    <row r="53" spans="1:36" ht="15.75" customHeight="1" x14ac:dyDescent="0.35">
      <c r="A53" s="95"/>
      <c r="B53" s="132" t="s">
        <v>14</v>
      </c>
      <c r="C53" s="118">
        <v>45051</v>
      </c>
      <c r="D53" s="117">
        <f t="shared" si="0"/>
        <v>0.60416666666666652</v>
      </c>
      <c r="E53" s="117">
        <f t="shared" si="2"/>
        <v>0.61458333333333326</v>
      </c>
      <c r="F53" s="117">
        <v>0.66666666666666663</v>
      </c>
      <c r="G53" s="119" t="s">
        <v>15</v>
      </c>
      <c r="H53" s="144" t="s">
        <v>16</v>
      </c>
      <c r="I53" s="142" t="s">
        <v>24</v>
      </c>
      <c r="J53" s="144" t="s">
        <v>339</v>
      </c>
      <c r="K53" s="120" t="s">
        <v>340</v>
      </c>
      <c r="L53" s="151">
        <v>5.2083333333333336E-2</v>
      </c>
      <c r="M53" s="121" t="s">
        <v>19</v>
      </c>
      <c r="N53" s="121"/>
      <c r="O53" s="121" t="s">
        <v>20</v>
      </c>
    </row>
    <row r="54" spans="1:36" ht="15.75" customHeight="1" x14ac:dyDescent="0.35">
      <c r="A54" s="95"/>
      <c r="B54" s="192" t="s">
        <v>21</v>
      </c>
      <c r="C54" s="191">
        <v>45054</v>
      </c>
      <c r="D54" s="192">
        <f t="shared" si="0"/>
        <v>0.40625</v>
      </c>
      <c r="E54" s="192">
        <f t="shared" si="2"/>
        <v>0.41666666666666669</v>
      </c>
      <c r="F54" s="192">
        <v>0.5</v>
      </c>
      <c r="G54" s="190" t="s">
        <v>32</v>
      </c>
      <c r="H54" s="194" t="s">
        <v>16</v>
      </c>
      <c r="I54" s="194" t="s">
        <v>39</v>
      </c>
      <c r="J54" s="194" t="s">
        <v>208</v>
      </c>
      <c r="K54" s="204" t="s">
        <v>209</v>
      </c>
      <c r="L54" s="196">
        <v>8.3333333333333329E-2</v>
      </c>
      <c r="M54" s="197" t="s">
        <v>53</v>
      </c>
      <c r="N54" s="197"/>
      <c r="O54" s="197" t="s">
        <v>20</v>
      </c>
    </row>
    <row r="55" spans="1:36" ht="15.75" customHeight="1" x14ac:dyDescent="0.35">
      <c r="B55" s="192" t="s">
        <v>21</v>
      </c>
      <c r="C55" s="191">
        <v>45054</v>
      </c>
      <c r="D55" s="192">
        <f t="shared" si="0"/>
        <v>0.46180555555555552</v>
      </c>
      <c r="E55" s="192">
        <f t="shared" si="2"/>
        <v>0.47222222222222221</v>
      </c>
      <c r="F55" s="192">
        <v>0.5</v>
      </c>
      <c r="G55" s="190" t="s">
        <v>32</v>
      </c>
      <c r="H55" s="194" t="s">
        <v>16</v>
      </c>
      <c r="I55" s="194" t="s">
        <v>39</v>
      </c>
      <c r="J55" s="194" t="s">
        <v>215</v>
      </c>
      <c r="K55" s="204" t="s">
        <v>722</v>
      </c>
      <c r="L55" s="196">
        <v>2.7777777777777776E-2</v>
      </c>
      <c r="M55" s="197" t="s">
        <v>53</v>
      </c>
      <c r="N55" s="197"/>
      <c r="O55" s="209" t="s">
        <v>66</v>
      </c>
    </row>
    <row r="56" spans="1:36" ht="15.75" customHeight="1" x14ac:dyDescent="0.35">
      <c r="B56" s="192" t="s">
        <v>21</v>
      </c>
      <c r="C56" s="191">
        <v>45054</v>
      </c>
      <c r="D56" s="192">
        <f t="shared" si="0"/>
        <v>0.4548611111111111</v>
      </c>
      <c r="E56" s="192">
        <f t="shared" si="2"/>
        <v>0.46527777777777779</v>
      </c>
      <c r="F56" s="192">
        <v>0.5</v>
      </c>
      <c r="G56" s="190" t="s">
        <v>32</v>
      </c>
      <c r="H56" s="194" t="s">
        <v>16</v>
      </c>
      <c r="I56" s="194" t="s">
        <v>39</v>
      </c>
      <c r="J56" s="194" t="s">
        <v>216</v>
      </c>
      <c r="K56" s="204" t="s">
        <v>723</v>
      </c>
      <c r="L56" s="196">
        <v>3.4722222222222224E-2</v>
      </c>
      <c r="M56" s="197" t="s">
        <v>53</v>
      </c>
      <c r="N56" s="197"/>
      <c r="O56" s="209" t="s">
        <v>66</v>
      </c>
    </row>
    <row r="57" spans="1:36" ht="15.75" customHeight="1" x14ac:dyDescent="0.35">
      <c r="A57" s="95"/>
      <c r="B57" s="192" t="s">
        <v>21</v>
      </c>
      <c r="C57" s="191">
        <v>45054</v>
      </c>
      <c r="D57" s="192">
        <f t="shared" si="0"/>
        <v>0.48958333333333331</v>
      </c>
      <c r="E57" s="192">
        <v>0.5</v>
      </c>
      <c r="F57" s="192">
        <f>E57+L57</f>
        <v>0.5625</v>
      </c>
      <c r="G57" s="214" t="s">
        <v>32</v>
      </c>
      <c r="H57" s="215" t="s">
        <v>28</v>
      </c>
      <c r="I57" s="216" t="s">
        <v>35</v>
      </c>
      <c r="J57" s="217" t="s">
        <v>74</v>
      </c>
      <c r="K57" s="218" t="s">
        <v>75</v>
      </c>
      <c r="L57" s="196">
        <v>6.25E-2</v>
      </c>
      <c r="M57" s="203" t="s">
        <v>19</v>
      </c>
      <c r="N57" s="190"/>
      <c r="O57" s="197" t="s">
        <v>20</v>
      </c>
    </row>
    <row r="58" spans="1:36" ht="15.75" customHeight="1" x14ac:dyDescent="0.35">
      <c r="A58" s="95"/>
      <c r="B58" s="199" t="s">
        <v>21</v>
      </c>
      <c r="C58" s="191">
        <v>45054</v>
      </c>
      <c r="D58" s="192">
        <f t="shared" si="0"/>
        <v>0.59374999999999989</v>
      </c>
      <c r="E58" s="192">
        <f>F58-L58</f>
        <v>0.60416666666666663</v>
      </c>
      <c r="F58" s="192">
        <v>0.66666666666666663</v>
      </c>
      <c r="G58" s="190" t="s">
        <v>15</v>
      </c>
      <c r="H58" s="194" t="s">
        <v>16</v>
      </c>
      <c r="I58" s="194" t="s">
        <v>39</v>
      </c>
      <c r="J58" s="194" t="s">
        <v>297</v>
      </c>
      <c r="K58" s="204" t="s">
        <v>298</v>
      </c>
      <c r="L58" s="196">
        <v>6.25E-2</v>
      </c>
      <c r="M58" s="197" t="s">
        <v>53</v>
      </c>
      <c r="N58" s="197"/>
      <c r="O58" s="197" t="s">
        <v>20</v>
      </c>
    </row>
    <row r="59" spans="1:36" ht="15.75" customHeight="1" x14ac:dyDescent="0.35">
      <c r="A59" s="95"/>
      <c r="B59" s="199" t="s">
        <v>21</v>
      </c>
      <c r="C59" s="191">
        <v>45054</v>
      </c>
      <c r="D59" s="192">
        <f t="shared" si="0"/>
        <v>0.59374999999999989</v>
      </c>
      <c r="E59" s="192">
        <f>F59-L59</f>
        <v>0.60416666666666663</v>
      </c>
      <c r="F59" s="192">
        <v>0.66666666666666663</v>
      </c>
      <c r="G59" s="193" t="s">
        <v>15</v>
      </c>
      <c r="H59" s="194" t="s">
        <v>16</v>
      </c>
      <c r="I59" s="200" t="s">
        <v>17</v>
      </c>
      <c r="J59" s="201" t="s">
        <v>827</v>
      </c>
      <c r="K59" s="202" t="s">
        <v>823</v>
      </c>
      <c r="L59" s="196">
        <v>6.25E-2</v>
      </c>
      <c r="M59" s="197" t="s">
        <v>19</v>
      </c>
      <c r="N59" s="190"/>
      <c r="O59" s="197" t="s">
        <v>20</v>
      </c>
    </row>
    <row r="60" spans="1:36" s="1" customFormat="1" ht="15.75" customHeight="1" x14ac:dyDescent="0.35">
      <c r="A60" s="93"/>
      <c r="B60" s="199" t="s">
        <v>21</v>
      </c>
      <c r="C60" s="191">
        <v>45054</v>
      </c>
      <c r="D60" s="192">
        <f t="shared" si="0"/>
        <v>0.60416666666666652</v>
      </c>
      <c r="E60" s="192">
        <f>F60-L60</f>
        <v>0.61458333333333326</v>
      </c>
      <c r="F60" s="192">
        <v>0.66666666666666663</v>
      </c>
      <c r="G60" s="190" t="s">
        <v>15</v>
      </c>
      <c r="H60" s="194" t="s">
        <v>16</v>
      </c>
      <c r="I60" s="194" t="s">
        <v>17</v>
      </c>
      <c r="J60" s="194" t="s">
        <v>337</v>
      </c>
      <c r="K60" s="204" t="s">
        <v>338</v>
      </c>
      <c r="L60" s="196">
        <v>5.2083333333333336E-2</v>
      </c>
      <c r="M60" s="197" t="s">
        <v>19</v>
      </c>
      <c r="N60" s="197"/>
      <c r="O60" s="197" t="s">
        <v>20</v>
      </c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6" s="1" customFormat="1" ht="15.75" customHeight="1" x14ac:dyDescent="0.35">
      <c r="A61" s="93"/>
      <c r="B61" s="192" t="s">
        <v>21</v>
      </c>
      <c r="C61" s="191">
        <v>45054</v>
      </c>
      <c r="D61" s="192">
        <f t="shared" si="0"/>
        <v>0.61458333333333326</v>
      </c>
      <c r="E61" s="192">
        <v>0.625</v>
      </c>
      <c r="F61" s="192">
        <f>E61+L61</f>
        <v>0.70833333333333337</v>
      </c>
      <c r="G61" s="219" t="s">
        <v>15</v>
      </c>
      <c r="H61" s="220" t="s">
        <v>28</v>
      </c>
      <c r="I61" s="221" t="s">
        <v>35</v>
      </c>
      <c r="J61" s="220" t="s">
        <v>100</v>
      </c>
      <c r="K61" s="218" t="s">
        <v>101</v>
      </c>
      <c r="L61" s="196">
        <v>8.3333333333333329E-2</v>
      </c>
      <c r="M61" s="203" t="s">
        <v>102</v>
      </c>
      <c r="N61" s="190"/>
      <c r="O61" s="197" t="s">
        <v>20</v>
      </c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6" s="1" customFormat="1" ht="15.75" customHeight="1" x14ac:dyDescent="0.35">
      <c r="A62" s="93"/>
      <c r="B62" s="192" t="s">
        <v>21</v>
      </c>
      <c r="C62" s="191">
        <v>45054</v>
      </c>
      <c r="D62" s="192">
        <f t="shared" si="0"/>
        <v>0.61458333333333326</v>
      </c>
      <c r="E62" s="192">
        <v>0.625</v>
      </c>
      <c r="F62" s="192">
        <f>E62+L62</f>
        <v>0.69791666666666663</v>
      </c>
      <c r="G62" s="214" t="s">
        <v>15</v>
      </c>
      <c r="H62" s="220" t="s">
        <v>28</v>
      </c>
      <c r="I62" s="221" t="s">
        <v>35</v>
      </c>
      <c r="J62" s="220" t="s">
        <v>270</v>
      </c>
      <c r="K62" s="218" t="s">
        <v>271</v>
      </c>
      <c r="L62" s="196">
        <v>7.2916666666666671E-2</v>
      </c>
      <c r="M62" s="203" t="s">
        <v>19</v>
      </c>
      <c r="N62" s="190"/>
      <c r="O62" s="197" t="s">
        <v>20</v>
      </c>
      <c r="P62" s="93"/>
      <c r="Q62" s="93"/>
      <c r="R62" s="93"/>
      <c r="S62" s="93"/>
      <c r="T62" s="96"/>
      <c r="U62" s="96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</row>
    <row r="63" spans="1:36" s="1" customFormat="1" ht="15.75" customHeight="1" x14ac:dyDescent="0.35">
      <c r="A63" s="95"/>
      <c r="B63" s="117" t="s">
        <v>27</v>
      </c>
      <c r="C63" s="118">
        <v>45055</v>
      </c>
      <c r="D63" s="117">
        <f t="shared" si="0"/>
        <v>0.40625</v>
      </c>
      <c r="E63" s="117">
        <f>F63-L63</f>
        <v>0.41666666666666669</v>
      </c>
      <c r="F63" s="117">
        <v>0.5</v>
      </c>
      <c r="G63" s="119" t="s">
        <v>32</v>
      </c>
      <c r="H63" s="144" t="s">
        <v>16</v>
      </c>
      <c r="I63" s="142" t="s">
        <v>24</v>
      </c>
      <c r="J63" s="144" t="s">
        <v>404</v>
      </c>
      <c r="K63" s="120" t="s">
        <v>405</v>
      </c>
      <c r="L63" s="151">
        <v>8.3333333333333329E-2</v>
      </c>
      <c r="M63" s="121" t="s">
        <v>47</v>
      </c>
      <c r="N63" s="119"/>
      <c r="O63" s="121" t="s">
        <v>20</v>
      </c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6" s="1" customFormat="1" ht="15.75" customHeight="1" x14ac:dyDescent="0.35">
      <c r="A64" s="93"/>
      <c r="B64" s="132" t="s">
        <v>27</v>
      </c>
      <c r="C64" s="118">
        <v>45055</v>
      </c>
      <c r="D64" s="117">
        <f t="shared" si="0"/>
        <v>0.42708333333333331</v>
      </c>
      <c r="E64" s="117">
        <f>F64-L64</f>
        <v>0.4375</v>
      </c>
      <c r="F64" s="117">
        <v>0.5</v>
      </c>
      <c r="G64" s="119" t="s">
        <v>32</v>
      </c>
      <c r="H64" s="144" t="s">
        <v>16</v>
      </c>
      <c r="I64" s="144" t="s">
        <v>39</v>
      </c>
      <c r="J64" s="141" t="s">
        <v>873</v>
      </c>
      <c r="K64" s="168" t="s">
        <v>774</v>
      </c>
      <c r="L64" s="151">
        <v>6.25E-2</v>
      </c>
      <c r="M64" s="121" t="s">
        <v>53</v>
      </c>
      <c r="N64" s="121"/>
      <c r="O64" s="121" t="s">
        <v>20</v>
      </c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s="1" customFormat="1" ht="15.75" customHeight="1" x14ac:dyDescent="0.35">
      <c r="A65" s="93"/>
      <c r="B65" s="117" t="s">
        <v>27</v>
      </c>
      <c r="C65" s="118">
        <v>45055</v>
      </c>
      <c r="D65" s="117">
        <f t="shared" si="0"/>
        <v>0.44791666666666663</v>
      </c>
      <c r="E65" s="117">
        <f>F65-L65</f>
        <v>0.45833333333333331</v>
      </c>
      <c r="F65" s="117">
        <v>0.5</v>
      </c>
      <c r="G65" s="119" t="s">
        <v>32</v>
      </c>
      <c r="H65" s="144" t="s">
        <v>16</v>
      </c>
      <c r="I65" s="144" t="s">
        <v>39</v>
      </c>
      <c r="J65" s="144" t="s">
        <v>60</v>
      </c>
      <c r="K65" s="120" t="s">
        <v>61</v>
      </c>
      <c r="L65" s="151">
        <v>4.1666666666666664E-2</v>
      </c>
      <c r="M65" s="121" t="s">
        <v>53</v>
      </c>
      <c r="N65" s="121"/>
      <c r="O65" s="121" t="s">
        <v>20</v>
      </c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s="1" customFormat="1" ht="15.75" customHeight="1" x14ac:dyDescent="0.35">
      <c r="A66" s="93"/>
      <c r="B66" s="117" t="s">
        <v>27</v>
      </c>
      <c r="C66" s="122">
        <v>45055</v>
      </c>
      <c r="D66" s="117">
        <f t="shared" si="0"/>
        <v>0.44791666666666663</v>
      </c>
      <c r="E66" s="117">
        <f>F66-L66</f>
        <v>0.45833333333333331</v>
      </c>
      <c r="F66" s="117">
        <v>0.5</v>
      </c>
      <c r="G66" s="119" t="s">
        <v>32</v>
      </c>
      <c r="H66" s="144" t="s">
        <v>16</v>
      </c>
      <c r="I66" s="144" t="s">
        <v>39</v>
      </c>
      <c r="J66" s="144" t="s">
        <v>152</v>
      </c>
      <c r="K66" s="167" t="s">
        <v>153</v>
      </c>
      <c r="L66" s="151">
        <v>4.1666666666666664E-2</v>
      </c>
      <c r="M66" s="121" t="s">
        <v>19</v>
      </c>
      <c r="N66" s="121"/>
      <c r="O66" s="121" t="s">
        <v>20</v>
      </c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s="1" customFormat="1" ht="15.75" customHeight="1" x14ac:dyDescent="0.35">
      <c r="A67" s="93"/>
      <c r="B67" s="132" t="s">
        <v>27</v>
      </c>
      <c r="C67" s="118">
        <v>45055</v>
      </c>
      <c r="D67" s="117">
        <f t="shared" si="0"/>
        <v>0.48958333333333331</v>
      </c>
      <c r="E67" s="117">
        <v>0.5</v>
      </c>
      <c r="F67" s="117">
        <f>E67+L67</f>
        <v>0.5625</v>
      </c>
      <c r="G67" s="135" t="s">
        <v>32</v>
      </c>
      <c r="H67" s="140" t="s">
        <v>28</v>
      </c>
      <c r="I67" s="124" t="s">
        <v>35</v>
      </c>
      <c r="J67" s="125" t="s">
        <v>361</v>
      </c>
      <c r="K67" s="126" t="s">
        <v>362</v>
      </c>
      <c r="L67" s="151">
        <v>6.25E-2</v>
      </c>
      <c r="M67" s="152" t="s">
        <v>102</v>
      </c>
      <c r="N67" s="119"/>
      <c r="O67" s="121" t="s">
        <v>20</v>
      </c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36" s="1" customFormat="1" ht="15.75" customHeight="1" x14ac:dyDescent="0.35">
      <c r="A68" s="95"/>
      <c r="B68" s="132" t="s">
        <v>27</v>
      </c>
      <c r="C68" s="118">
        <v>45055</v>
      </c>
      <c r="D68" s="117">
        <f t="shared" si="0"/>
        <v>0.57291666666666652</v>
      </c>
      <c r="E68" s="117">
        <f>F68-L68</f>
        <v>0.58333333333333326</v>
      </c>
      <c r="F68" s="117">
        <v>0.66666666666666663</v>
      </c>
      <c r="G68" s="119" t="s">
        <v>15</v>
      </c>
      <c r="H68" s="144" t="s">
        <v>16</v>
      </c>
      <c r="I68" s="144" t="s">
        <v>39</v>
      </c>
      <c r="J68" s="144" t="s">
        <v>437</v>
      </c>
      <c r="K68" s="120" t="s">
        <v>438</v>
      </c>
      <c r="L68" s="151">
        <v>8.3333333333333329E-2</v>
      </c>
      <c r="M68" s="121" t="s">
        <v>19</v>
      </c>
      <c r="N68" s="119"/>
      <c r="O68" s="121" t="s">
        <v>20</v>
      </c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6" s="1" customFormat="1" ht="15.75" customHeight="1" x14ac:dyDescent="0.35">
      <c r="A69" s="93"/>
      <c r="B69" s="117" t="s">
        <v>27</v>
      </c>
      <c r="C69" s="118">
        <v>45055</v>
      </c>
      <c r="D69" s="117">
        <f t="shared" si="0"/>
        <v>0.58333333333333326</v>
      </c>
      <c r="E69" s="117">
        <f>F69-L69</f>
        <v>0.59375</v>
      </c>
      <c r="F69" s="117">
        <v>0.66666666666666663</v>
      </c>
      <c r="G69" s="119" t="s">
        <v>15</v>
      </c>
      <c r="H69" s="144" t="s">
        <v>16</v>
      </c>
      <c r="I69" s="144" t="s">
        <v>24</v>
      </c>
      <c r="J69" s="144" t="s">
        <v>94</v>
      </c>
      <c r="K69" s="133" t="s">
        <v>780</v>
      </c>
      <c r="L69" s="151">
        <v>7.2916666666666671E-2</v>
      </c>
      <c r="M69" s="121" t="s">
        <v>19</v>
      </c>
      <c r="N69" s="121"/>
      <c r="O69" s="121" t="s">
        <v>20</v>
      </c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6" s="1" customFormat="1" ht="15.75" customHeight="1" x14ac:dyDescent="0.35">
      <c r="A70" s="93"/>
      <c r="B70" s="132" t="s">
        <v>27</v>
      </c>
      <c r="C70" s="118">
        <v>45055</v>
      </c>
      <c r="D70" s="117">
        <f t="shared" ref="D70:D133" si="3">E70-0.0104166666666667</f>
        <v>0.59374999999999989</v>
      </c>
      <c r="E70" s="117">
        <f>F70-L70</f>
        <v>0.60416666666666663</v>
      </c>
      <c r="F70" s="117">
        <v>0.66666666666666663</v>
      </c>
      <c r="G70" s="119" t="s">
        <v>15</v>
      </c>
      <c r="H70" s="144" t="s">
        <v>16</v>
      </c>
      <c r="I70" s="144" t="s">
        <v>17</v>
      </c>
      <c r="J70" s="144" t="s">
        <v>162</v>
      </c>
      <c r="K70" s="167" t="s">
        <v>163</v>
      </c>
      <c r="L70" s="151">
        <v>6.25E-2</v>
      </c>
      <c r="M70" s="121" t="s">
        <v>53</v>
      </c>
      <c r="N70" s="121"/>
      <c r="O70" s="121" t="s">
        <v>20</v>
      </c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6" s="1" customFormat="1" ht="15.75" customHeight="1" x14ac:dyDescent="0.35">
      <c r="A71" s="93"/>
      <c r="B71" s="132" t="s">
        <v>27</v>
      </c>
      <c r="C71" s="118">
        <v>45055</v>
      </c>
      <c r="D71" s="117">
        <f t="shared" si="3"/>
        <v>0.59374999999999989</v>
      </c>
      <c r="E71" s="117">
        <f>F71-L71</f>
        <v>0.60416666666666663</v>
      </c>
      <c r="F71" s="117">
        <v>0.66666666666666663</v>
      </c>
      <c r="G71" s="119" t="s">
        <v>15</v>
      </c>
      <c r="H71" s="144" t="s">
        <v>16</v>
      </c>
      <c r="I71" s="144" t="s">
        <v>39</v>
      </c>
      <c r="J71" s="144" t="s">
        <v>199</v>
      </c>
      <c r="K71" s="120" t="s">
        <v>200</v>
      </c>
      <c r="L71" s="151">
        <v>6.25E-2</v>
      </c>
      <c r="M71" s="121" t="s">
        <v>53</v>
      </c>
      <c r="N71" s="121"/>
      <c r="O71" s="121" t="s">
        <v>20</v>
      </c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6" ht="15.75" customHeight="1" x14ac:dyDescent="0.35">
      <c r="A72" s="95"/>
      <c r="B72" s="132" t="s">
        <v>27</v>
      </c>
      <c r="C72" s="118">
        <v>45055</v>
      </c>
      <c r="D72" s="117">
        <f t="shared" si="3"/>
        <v>0.61458333333333326</v>
      </c>
      <c r="E72" s="117">
        <v>0.625</v>
      </c>
      <c r="F72" s="117">
        <f>E72+L72</f>
        <v>0.69791666666666663</v>
      </c>
      <c r="G72" s="135" t="s">
        <v>15</v>
      </c>
      <c r="H72" s="140" t="s">
        <v>28</v>
      </c>
      <c r="I72" s="124" t="s">
        <v>35</v>
      </c>
      <c r="J72" s="125" t="s">
        <v>191</v>
      </c>
      <c r="K72" s="126" t="s">
        <v>192</v>
      </c>
      <c r="L72" s="151">
        <v>7.2916666666666671E-2</v>
      </c>
      <c r="M72" s="152" t="s">
        <v>19</v>
      </c>
      <c r="N72" s="119"/>
      <c r="O72" s="121" t="s">
        <v>20</v>
      </c>
    </row>
    <row r="73" spans="1:36" ht="15.75" customHeight="1" x14ac:dyDescent="0.35">
      <c r="B73" s="192" t="s">
        <v>55</v>
      </c>
      <c r="C73" s="191">
        <v>45056</v>
      </c>
      <c r="D73" s="192">
        <f t="shared" si="3"/>
        <v>0.4375</v>
      </c>
      <c r="E73" s="192">
        <f>F73-L73</f>
        <v>0.44791666666666669</v>
      </c>
      <c r="F73" s="192">
        <v>0.5</v>
      </c>
      <c r="G73" s="190" t="s">
        <v>32</v>
      </c>
      <c r="H73" s="194" t="s">
        <v>16</v>
      </c>
      <c r="I73" s="200" t="s">
        <v>39</v>
      </c>
      <c r="J73" s="194" t="s">
        <v>393</v>
      </c>
      <c r="K73" s="204" t="s">
        <v>394</v>
      </c>
      <c r="L73" s="196">
        <v>5.2083333333333336E-2</v>
      </c>
      <c r="M73" s="197" t="s">
        <v>53</v>
      </c>
      <c r="N73" s="190"/>
      <c r="O73" s="197" t="s">
        <v>20</v>
      </c>
    </row>
    <row r="74" spans="1:36" ht="15.75" customHeight="1" x14ac:dyDescent="0.35">
      <c r="A74" s="95"/>
      <c r="B74" s="192" t="s">
        <v>55</v>
      </c>
      <c r="C74" s="191">
        <v>45056</v>
      </c>
      <c r="D74" s="192">
        <f t="shared" si="3"/>
        <v>0.4375</v>
      </c>
      <c r="E74" s="192">
        <f>F74-L74</f>
        <v>0.44791666666666669</v>
      </c>
      <c r="F74" s="192">
        <v>0.5</v>
      </c>
      <c r="G74" s="190" t="s">
        <v>32</v>
      </c>
      <c r="H74" s="194" t="s">
        <v>16</v>
      </c>
      <c r="I74" s="200" t="s">
        <v>39</v>
      </c>
      <c r="J74" s="194" t="s">
        <v>395</v>
      </c>
      <c r="K74" s="204" t="s">
        <v>396</v>
      </c>
      <c r="L74" s="196">
        <v>5.2083333333333336E-2</v>
      </c>
      <c r="M74" s="197" t="s">
        <v>53</v>
      </c>
      <c r="N74" s="190"/>
      <c r="O74" s="197" t="s">
        <v>20</v>
      </c>
    </row>
    <row r="75" spans="1:36" ht="15.75" customHeight="1" x14ac:dyDescent="0.35">
      <c r="B75" s="192" t="s">
        <v>55</v>
      </c>
      <c r="C75" s="191">
        <v>45056</v>
      </c>
      <c r="D75" s="192">
        <f t="shared" si="3"/>
        <v>0.4375</v>
      </c>
      <c r="E75" s="192">
        <f>F75-L75</f>
        <v>0.44791666666666669</v>
      </c>
      <c r="F75" s="192">
        <v>0.5</v>
      </c>
      <c r="G75" s="190" t="s">
        <v>32</v>
      </c>
      <c r="H75" s="194" t="s">
        <v>16</v>
      </c>
      <c r="I75" s="194" t="s">
        <v>17</v>
      </c>
      <c r="J75" s="194" t="s">
        <v>64</v>
      </c>
      <c r="K75" s="204" t="s">
        <v>65</v>
      </c>
      <c r="L75" s="196">
        <v>5.2083333333333336E-2</v>
      </c>
      <c r="M75" s="197" t="s">
        <v>47</v>
      </c>
      <c r="N75" s="197"/>
      <c r="O75" s="197" t="s">
        <v>20</v>
      </c>
    </row>
    <row r="76" spans="1:36" ht="15.75" customHeight="1" x14ac:dyDescent="0.35">
      <c r="B76" s="192" t="s">
        <v>55</v>
      </c>
      <c r="C76" s="191">
        <v>45056</v>
      </c>
      <c r="D76" s="192">
        <f t="shared" si="3"/>
        <v>0.4375</v>
      </c>
      <c r="E76" s="192">
        <f>F76-L76</f>
        <v>0.44791666666666669</v>
      </c>
      <c r="F76" s="192">
        <v>0.5</v>
      </c>
      <c r="G76" s="190" t="s">
        <v>32</v>
      </c>
      <c r="H76" s="194" t="s">
        <v>16</v>
      </c>
      <c r="I76" s="194" t="s">
        <v>24</v>
      </c>
      <c r="J76" s="194" t="s">
        <v>70</v>
      </c>
      <c r="K76" s="195" t="s">
        <v>880</v>
      </c>
      <c r="L76" s="196">
        <v>5.2083333333333336E-2</v>
      </c>
      <c r="M76" s="197" t="s">
        <v>47</v>
      </c>
      <c r="N76" s="197"/>
      <c r="O76" s="197" t="s">
        <v>20</v>
      </c>
      <c r="T76" s="96"/>
      <c r="U76" s="96"/>
      <c r="V76" s="97"/>
      <c r="W76" s="98"/>
      <c r="X76" s="95"/>
      <c r="Y76" s="98"/>
      <c r="Z76" s="99"/>
      <c r="AA76" s="100"/>
      <c r="AB76" s="95"/>
      <c r="AC76" s="95"/>
      <c r="AD76" s="95"/>
    </row>
    <row r="77" spans="1:36" ht="15.75" customHeight="1" x14ac:dyDescent="0.35">
      <c r="B77" s="193" t="s">
        <v>55</v>
      </c>
      <c r="C77" s="191">
        <v>45056</v>
      </c>
      <c r="D77" s="192">
        <f t="shared" si="3"/>
        <v>0.48958333333333331</v>
      </c>
      <c r="E77" s="192">
        <v>0.5</v>
      </c>
      <c r="F77" s="192">
        <f>E77+L77</f>
        <v>0.5625</v>
      </c>
      <c r="G77" s="219" t="s">
        <v>32</v>
      </c>
      <c r="H77" s="220" t="s">
        <v>28</v>
      </c>
      <c r="I77" s="221" t="s">
        <v>35</v>
      </c>
      <c r="J77" s="220" t="s">
        <v>118</v>
      </c>
      <c r="K77" s="218" t="s">
        <v>119</v>
      </c>
      <c r="L77" s="196">
        <v>6.25E-2</v>
      </c>
      <c r="M77" s="203" t="s">
        <v>102</v>
      </c>
      <c r="N77" s="190"/>
      <c r="O77" s="197" t="s">
        <v>20</v>
      </c>
    </row>
    <row r="78" spans="1:36" ht="15.75" customHeight="1" x14ac:dyDescent="0.35">
      <c r="B78" s="199" t="s">
        <v>55</v>
      </c>
      <c r="C78" s="191">
        <v>45056</v>
      </c>
      <c r="D78" s="192">
        <f t="shared" si="3"/>
        <v>0.57291666666666652</v>
      </c>
      <c r="E78" s="192">
        <f>F78-L78</f>
        <v>0.58333333333333326</v>
      </c>
      <c r="F78" s="192">
        <v>0.66666666666666663</v>
      </c>
      <c r="G78" s="190" t="s">
        <v>15</v>
      </c>
      <c r="H78" s="194" t="s">
        <v>16</v>
      </c>
      <c r="I78" s="194" t="s">
        <v>39</v>
      </c>
      <c r="J78" s="194" t="s">
        <v>280</v>
      </c>
      <c r="K78" s="195" t="s">
        <v>865</v>
      </c>
      <c r="L78" s="196">
        <v>8.3333333333333329E-2</v>
      </c>
      <c r="M78" s="197" t="s">
        <v>53</v>
      </c>
      <c r="N78" s="197"/>
      <c r="O78" s="197" t="s">
        <v>20</v>
      </c>
    </row>
    <row r="79" spans="1:36" ht="15.75" customHeight="1" x14ac:dyDescent="0.35">
      <c r="A79" s="95"/>
      <c r="B79" s="199" t="s">
        <v>55</v>
      </c>
      <c r="C79" s="191">
        <v>45056</v>
      </c>
      <c r="D79" s="192">
        <f t="shared" si="3"/>
        <v>0.59374999999999989</v>
      </c>
      <c r="E79" s="192">
        <f>F79-L79</f>
        <v>0.60416666666666663</v>
      </c>
      <c r="F79" s="192">
        <v>0.66666666666666663</v>
      </c>
      <c r="G79" s="190" t="s">
        <v>15</v>
      </c>
      <c r="H79" s="194" t="s">
        <v>16</v>
      </c>
      <c r="I79" s="194" t="s">
        <v>24</v>
      </c>
      <c r="J79" s="194" t="s">
        <v>25</v>
      </c>
      <c r="K79" s="195" t="s">
        <v>791</v>
      </c>
      <c r="L79" s="196">
        <v>6.25E-2</v>
      </c>
      <c r="M79" s="197" t="s">
        <v>19</v>
      </c>
      <c r="N79" s="197"/>
      <c r="O79" s="197" t="s">
        <v>20</v>
      </c>
    </row>
    <row r="80" spans="1:36" ht="15.75" customHeight="1" x14ac:dyDescent="0.35">
      <c r="B80" s="199" t="s">
        <v>55</v>
      </c>
      <c r="C80" s="191">
        <v>45056</v>
      </c>
      <c r="D80" s="192">
        <f t="shared" si="3"/>
        <v>0.60416666666666652</v>
      </c>
      <c r="E80" s="192">
        <f>F80-L80</f>
        <v>0.61458333333333326</v>
      </c>
      <c r="F80" s="192">
        <v>0.66666666666666663</v>
      </c>
      <c r="G80" s="190" t="s">
        <v>15</v>
      </c>
      <c r="H80" s="194" t="s">
        <v>16</v>
      </c>
      <c r="I80" s="194" t="s">
        <v>24</v>
      </c>
      <c r="J80" s="194" t="s">
        <v>288</v>
      </c>
      <c r="K80" s="204" t="s">
        <v>289</v>
      </c>
      <c r="L80" s="196">
        <v>5.2083333333333336E-2</v>
      </c>
      <c r="M80" s="197" t="s">
        <v>53</v>
      </c>
      <c r="N80" s="197"/>
      <c r="O80" s="197" t="s">
        <v>20</v>
      </c>
    </row>
    <row r="81" spans="1:36" ht="15.75" customHeight="1" x14ac:dyDescent="0.35">
      <c r="A81" s="95"/>
      <c r="B81" s="192" t="s">
        <v>55</v>
      </c>
      <c r="C81" s="191">
        <v>45056</v>
      </c>
      <c r="D81" s="192">
        <f t="shared" si="3"/>
        <v>0.61458333333333326</v>
      </c>
      <c r="E81" s="192">
        <v>0.625</v>
      </c>
      <c r="F81" s="192">
        <f>E81+L81</f>
        <v>0.69791666666666663</v>
      </c>
      <c r="G81" s="222" t="s">
        <v>15</v>
      </c>
      <c r="H81" s="215" t="s">
        <v>28</v>
      </c>
      <c r="I81" s="216" t="s">
        <v>35</v>
      </c>
      <c r="J81" s="217" t="s">
        <v>235</v>
      </c>
      <c r="K81" s="218" t="s">
        <v>236</v>
      </c>
      <c r="L81" s="196">
        <v>7.2916666666666671E-2</v>
      </c>
      <c r="M81" s="203" t="s">
        <v>237</v>
      </c>
      <c r="N81" s="190"/>
      <c r="O81" s="197" t="s">
        <v>20</v>
      </c>
    </row>
    <row r="82" spans="1:36" ht="15.75" customHeight="1" x14ac:dyDescent="0.35">
      <c r="A82" s="95"/>
      <c r="B82" s="117" t="s">
        <v>62</v>
      </c>
      <c r="C82" s="118">
        <v>45057</v>
      </c>
      <c r="D82" s="117">
        <f t="shared" si="3"/>
        <v>0.39583333333333331</v>
      </c>
      <c r="E82" s="117">
        <f>F82-L82</f>
        <v>0.40625</v>
      </c>
      <c r="F82" s="117">
        <v>0.5</v>
      </c>
      <c r="G82" s="119" t="s">
        <v>32</v>
      </c>
      <c r="H82" s="144" t="s">
        <v>16</v>
      </c>
      <c r="I82" s="144" t="s">
        <v>24</v>
      </c>
      <c r="J82" s="144" t="s">
        <v>222</v>
      </c>
      <c r="K82" s="120" t="s">
        <v>223</v>
      </c>
      <c r="L82" s="151">
        <v>9.375E-2</v>
      </c>
      <c r="M82" s="121" t="s">
        <v>19</v>
      </c>
      <c r="N82" s="121"/>
      <c r="O82" s="121" t="s">
        <v>20</v>
      </c>
    </row>
    <row r="83" spans="1:36" ht="15.75" customHeight="1" x14ac:dyDescent="0.35">
      <c r="A83" s="95"/>
      <c r="B83" s="132" t="s">
        <v>62</v>
      </c>
      <c r="C83" s="118">
        <v>45057</v>
      </c>
      <c r="D83" s="117">
        <f t="shared" si="3"/>
        <v>0.42708333333333331</v>
      </c>
      <c r="E83" s="117">
        <f>F83-L83</f>
        <v>0.4375</v>
      </c>
      <c r="F83" s="117">
        <v>0.5</v>
      </c>
      <c r="G83" s="119" t="s">
        <v>32</v>
      </c>
      <c r="H83" s="144" t="s">
        <v>16</v>
      </c>
      <c r="I83" s="142" t="s">
        <v>24</v>
      </c>
      <c r="J83" s="169" t="s">
        <v>817</v>
      </c>
      <c r="K83" s="134" t="s">
        <v>821</v>
      </c>
      <c r="L83" s="151">
        <v>6.25E-2</v>
      </c>
      <c r="M83" s="152" t="s">
        <v>19</v>
      </c>
      <c r="N83" s="119"/>
      <c r="O83" s="121" t="s">
        <v>20</v>
      </c>
    </row>
    <row r="84" spans="1:36" ht="15.75" customHeight="1" x14ac:dyDescent="0.35">
      <c r="B84" s="117" t="s">
        <v>62</v>
      </c>
      <c r="C84" s="118">
        <v>45057</v>
      </c>
      <c r="D84" s="117">
        <f t="shared" si="3"/>
        <v>0.44791666666666663</v>
      </c>
      <c r="E84" s="117">
        <f>F84-L84</f>
        <v>0.45833333333333331</v>
      </c>
      <c r="F84" s="117">
        <v>0.5</v>
      </c>
      <c r="G84" s="119" t="s">
        <v>32</v>
      </c>
      <c r="H84" s="144" t="s">
        <v>16</v>
      </c>
      <c r="I84" s="144" t="s">
        <v>39</v>
      </c>
      <c r="J84" s="144" t="s">
        <v>114</v>
      </c>
      <c r="K84" s="120" t="s">
        <v>115</v>
      </c>
      <c r="L84" s="151">
        <v>4.1666666666666664E-2</v>
      </c>
      <c r="M84" s="121" t="s">
        <v>53</v>
      </c>
      <c r="N84" s="121"/>
      <c r="O84" s="121" t="s">
        <v>20</v>
      </c>
    </row>
    <row r="85" spans="1:36" ht="15.75" customHeight="1" x14ac:dyDescent="0.35">
      <c r="B85" s="132" t="s">
        <v>62</v>
      </c>
      <c r="C85" s="118">
        <v>45057</v>
      </c>
      <c r="D85" s="117">
        <f t="shared" si="3"/>
        <v>0.48958333333333331</v>
      </c>
      <c r="E85" s="117">
        <v>0.5</v>
      </c>
      <c r="F85" s="117">
        <f>E85+L85</f>
        <v>0.5625</v>
      </c>
      <c r="G85" s="135" t="s">
        <v>32</v>
      </c>
      <c r="H85" s="140" t="s">
        <v>28</v>
      </c>
      <c r="I85" s="124" t="s">
        <v>35</v>
      </c>
      <c r="J85" s="125" t="s">
        <v>374</v>
      </c>
      <c r="K85" s="126" t="s">
        <v>375</v>
      </c>
      <c r="L85" s="151">
        <v>6.25E-2</v>
      </c>
      <c r="M85" s="152" t="s">
        <v>102</v>
      </c>
      <c r="N85" s="119"/>
      <c r="O85" s="121" t="s">
        <v>20</v>
      </c>
    </row>
    <row r="86" spans="1:36" ht="13.5" customHeight="1" x14ac:dyDescent="0.35">
      <c r="A86" s="21"/>
      <c r="B86" s="132" t="s">
        <v>62</v>
      </c>
      <c r="C86" s="131">
        <v>45057</v>
      </c>
      <c r="D86" s="132">
        <f t="shared" si="3"/>
        <v>0.56249999999999989</v>
      </c>
      <c r="E86" s="132">
        <f>F86-L86</f>
        <v>0.57291666666666663</v>
      </c>
      <c r="F86" s="132">
        <v>0.66666666666666663</v>
      </c>
      <c r="G86" s="129" t="s">
        <v>15</v>
      </c>
      <c r="H86" s="141" t="s">
        <v>16</v>
      </c>
      <c r="I86" s="141" t="s">
        <v>39</v>
      </c>
      <c r="J86" s="141" t="s">
        <v>130</v>
      </c>
      <c r="K86" s="133" t="s">
        <v>131</v>
      </c>
      <c r="L86" s="163">
        <v>9.375E-2</v>
      </c>
      <c r="M86" s="130" t="s">
        <v>47</v>
      </c>
      <c r="N86" s="130"/>
      <c r="O86" s="130" t="s">
        <v>20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5.75" customHeight="1" x14ac:dyDescent="0.35">
      <c r="A87" s="95"/>
      <c r="B87" s="117" t="s">
        <v>62</v>
      </c>
      <c r="C87" s="118">
        <v>45057</v>
      </c>
      <c r="D87" s="117">
        <f t="shared" si="3"/>
        <v>0.57291666666666652</v>
      </c>
      <c r="E87" s="117">
        <f>F87-L87</f>
        <v>0.58333333333333326</v>
      </c>
      <c r="F87" s="117">
        <v>0.66666666666666663</v>
      </c>
      <c r="G87" s="119" t="s">
        <v>15</v>
      </c>
      <c r="H87" s="144" t="s">
        <v>16</v>
      </c>
      <c r="I87" s="144" t="s">
        <v>39</v>
      </c>
      <c r="J87" s="144" t="s">
        <v>433</v>
      </c>
      <c r="K87" s="120" t="s">
        <v>434</v>
      </c>
      <c r="L87" s="151">
        <v>8.3333333333333329E-2</v>
      </c>
      <c r="M87" s="121" t="s">
        <v>53</v>
      </c>
      <c r="N87" s="119"/>
      <c r="O87" s="121" t="s">
        <v>20</v>
      </c>
    </row>
    <row r="88" spans="1:36" ht="15.75" customHeight="1" x14ac:dyDescent="0.35">
      <c r="A88" s="95"/>
      <c r="B88" s="117" t="s">
        <v>62</v>
      </c>
      <c r="C88" s="118">
        <v>45057</v>
      </c>
      <c r="D88" s="117">
        <f t="shared" si="3"/>
        <v>0.59374999999999989</v>
      </c>
      <c r="E88" s="117">
        <f>F88-L88</f>
        <v>0.60416666666666663</v>
      </c>
      <c r="F88" s="117">
        <v>0.66666666666666663</v>
      </c>
      <c r="G88" s="129" t="s">
        <v>15</v>
      </c>
      <c r="H88" s="144" t="s">
        <v>16</v>
      </c>
      <c r="I88" s="142" t="s">
        <v>17</v>
      </c>
      <c r="J88" s="169" t="s">
        <v>828</v>
      </c>
      <c r="K88" s="134" t="s">
        <v>824</v>
      </c>
      <c r="L88" s="151">
        <v>6.25E-2</v>
      </c>
      <c r="M88" s="121" t="s">
        <v>19</v>
      </c>
      <c r="N88" s="119"/>
      <c r="O88" s="121" t="s">
        <v>20</v>
      </c>
    </row>
    <row r="89" spans="1:36" ht="15.75" customHeight="1" x14ac:dyDescent="0.35">
      <c r="B89" s="132" t="s">
        <v>62</v>
      </c>
      <c r="C89" s="118">
        <v>45057</v>
      </c>
      <c r="D89" s="117">
        <f t="shared" si="3"/>
        <v>0.60416666666666652</v>
      </c>
      <c r="E89" s="117">
        <f>F89-L89</f>
        <v>0.61458333333333326</v>
      </c>
      <c r="F89" s="117">
        <v>0.66666666666666663</v>
      </c>
      <c r="G89" s="129" t="s">
        <v>15</v>
      </c>
      <c r="H89" s="144" t="s">
        <v>16</v>
      </c>
      <c r="I89" s="144" t="s">
        <v>24</v>
      </c>
      <c r="J89" s="141" t="s">
        <v>777</v>
      </c>
      <c r="K89" s="133" t="s">
        <v>781</v>
      </c>
      <c r="L89" s="151">
        <v>5.2083333333333336E-2</v>
      </c>
      <c r="M89" s="121" t="s">
        <v>47</v>
      </c>
      <c r="N89" s="121"/>
      <c r="O89" s="121" t="s">
        <v>20</v>
      </c>
    </row>
    <row r="90" spans="1:36" ht="15.75" customHeight="1" x14ac:dyDescent="0.35">
      <c r="A90" s="21"/>
      <c r="B90" s="130" t="s">
        <v>62</v>
      </c>
      <c r="C90" s="131">
        <v>45057</v>
      </c>
      <c r="D90" s="132">
        <f t="shared" si="3"/>
        <v>0.61458333333333326</v>
      </c>
      <c r="E90" s="132">
        <v>0.625</v>
      </c>
      <c r="F90" s="132">
        <f>E90+L90</f>
        <v>0.72916666666666663</v>
      </c>
      <c r="G90" s="129" t="s">
        <v>15</v>
      </c>
      <c r="H90" s="165" t="s">
        <v>28</v>
      </c>
      <c r="I90" s="165" t="s">
        <v>35</v>
      </c>
      <c r="J90" s="165" t="s">
        <v>759</v>
      </c>
      <c r="K90" s="133" t="s">
        <v>752</v>
      </c>
      <c r="L90" s="163">
        <v>0.10416666666666667</v>
      </c>
      <c r="M90" s="130" t="s">
        <v>47</v>
      </c>
      <c r="N90" s="129"/>
      <c r="O90" s="130" t="s">
        <v>20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5.75" customHeight="1" x14ac:dyDescent="0.35">
      <c r="B91" s="132" t="s">
        <v>62</v>
      </c>
      <c r="C91" s="118">
        <v>45057</v>
      </c>
      <c r="D91" s="117">
        <f t="shared" si="3"/>
        <v>0.61458333333333326</v>
      </c>
      <c r="E91" s="117">
        <v>0.625</v>
      </c>
      <c r="F91" s="117">
        <f>E91+L91</f>
        <v>0.6875</v>
      </c>
      <c r="G91" s="135" t="s">
        <v>15</v>
      </c>
      <c r="H91" s="140" t="s">
        <v>28</v>
      </c>
      <c r="I91" s="124" t="s">
        <v>35</v>
      </c>
      <c r="J91" s="125" t="s">
        <v>422</v>
      </c>
      <c r="K91" s="126" t="s">
        <v>423</v>
      </c>
      <c r="L91" s="151">
        <v>6.25E-2</v>
      </c>
      <c r="M91" s="152" t="s">
        <v>19</v>
      </c>
      <c r="N91" s="119"/>
      <c r="O91" s="121" t="s">
        <v>20</v>
      </c>
    </row>
    <row r="92" spans="1:36" ht="15.75" customHeight="1" x14ac:dyDescent="0.35">
      <c r="B92" s="199" t="s">
        <v>14</v>
      </c>
      <c r="C92" s="191">
        <v>45058</v>
      </c>
      <c r="D92" s="192">
        <f t="shared" si="3"/>
        <v>0.40625</v>
      </c>
      <c r="E92" s="192">
        <f t="shared" ref="E92:E97" si="4">F92-L92</f>
        <v>0.41666666666666669</v>
      </c>
      <c r="F92" s="192">
        <v>0.5</v>
      </c>
      <c r="G92" s="193" t="s">
        <v>32</v>
      </c>
      <c r="H92" s="194" t="s">
        <v>16</v>
      </c>
      <c r="I92" s="194" t="s">
        <v>17</v>
      </c>
      <c r="J92" s="205" t="s">
        <v>812</v>
      </c>
      <c r="K92" s="195" t="s">
        <v>814</v>
      </c>
      <c r="L92" s="196">
        <v>8.3333333333333329E-2</v>
      </c>
      <c r="M92" s="197" t="s">
        <v>53</v>
      </c>
      <c r="N92" s="197"/>
      <c r="O92" s="197" t="s">
        <v>20</v>
      </c>
    </row>
    <row r="93" spans="1:36" ht="15.75" customHeight="1" x14ac:dyDescent="0.35">
      <c r="B93" s="199" t="s">
        <v>14</v>
      </c>
      <c r="C93" s="191">
        <v>45058</v>
      </c>
      <c r="D93" s="192">
        <f t="shared" si="3"/>
        <v>0.40625</v>
      </c>
      <c r="E93" s="192">
        <f t="shared" si="4"/>
        <v>0.41666666666666669</v>
      </c>
      <c r="F93" s="192">
        <v>0.5</v>
      </c>
      <c r="G93" s="193" t="s">
        <v>32</v>
      </c>
      <c r="H93" s="194" t="s">
        <v>16</v>
      </c>
      <c r="I93" s="194" t="s">
        <v>17</v>
      </c>
      <c r="J93" s="205" t="s">
        <v>803</v>
      </c>
      <c r="K93" s="195" t="s">
        <v>804</v>
      </c>
      <c r="L93" s="196">
        <v>8.3333333333333329E-2</v>
      </c>
      <c r="M93" s="197" t="s">
        <v>53</v>
      </c>
      <c r="N93" s="197"/>
      <c r="O93" s="197" t="s">
        <v>20</v>
      </c>
    </row>
    <row r="94" spans="1:36" ht="15.75" customHeight="1" x14ac:dyDescent="0.35">
      <c r="B94" s="192" t="s">
        <v>14</v>
      </c>
      <c r="C94" s="191">
        <v>45058</v>
      </c>
      <c r="D94" s="192">
        <f t="shared" si="3"/>
        <v>0.41666666666666663</v>
      </c>
      <c r="E94" s="192">
        <f t="shared" si="4"/>
        <v>0.42708333333333331</v>
      </c>
      <c r="F94" s="192">
        <v>0.5</v>
      </c>
      <c r="G94" s="190" t="s">
        <v>32</v>
      </c>
      <c r="H94" s="194" t="s">
        <v>16</v>
      </c>
      <c r="I94" s="194" t="s">
        <v>39</v>
      </c>
      <c r="J94" s="194" t="s">
        <v>158</v>
      </c>
      <c r="K94" s="208" t="s">
        <v>793</v>
      </c>
      <c r="L94" s="196">
        <v>7.2916666666666671E-2</v>
      </c>
      <c r="M94" s="197" t="s">
        <v>53</v>
      </c>
      <c r="N94" s="197"/>
      <c r="O94" s="197" t="s">
        <v>20</v>
      </c>
    </row>
    <row r="95" spans="1:36" ht="15.75" customHeight="1" x14ac:dyDescent="0.35">
      <c r="A95" s="95"/>
      <c r="B95" s="192" t="s">
        <v>14</v>
      </c>
      <c r="C95" s="191">
        <v>45058</v>
      </c>
      <c r="D95" s="192">
        <f t="shared" si="3"/>
        <v>0.4201388888888889</v>
      </c>
      <c r="E95" s="192">
        <f t="shared" si="4"/>
        <v>0.43055555555555558</v>
      </c>
      <c r="F95" s="192">
        <v>0.5</v>
      </c>
      <c r="G95" s="190" t="s">
        <v>32</v>
      </c>
      <c r="H95" s="194" t="s">
        <v>16</v>
      </c>
      <c r="I95" s="200" t="s">
        <v>39</v>
      </c>
      <c r="J95" s="194" t="s">
        <v>327</v>
      </c>
      <c r="K95" s="204" t="s">
        <v>328</v>
      </c>
      <c r="L95" s="196">
        <v>6.9444444444444434E-2</v>
      </c>
      <c r="M95" s="197" t="s">
        <v>19</v>
      </c>
      <c r="N95" s="197"/>
      <c r="O95" s="197" t="s">
        <v>20</v>
      </c>
    </row>
    <row r="96" spans="1:36" ht="15.75" customHeight="1" x14ac:dyDescent="0.35">
      <c r="B96" s="199" t="s">
        <v>14</v>
      </c>
      <c r="C96" s="191">
        <v>45058</v>
      </c>
      <c r="D96" s="192">
        <f t="shared" si="3"/>
        <v>0.42708333333333331</v>
      </c>
      <c r="E96" s="192">
        <f t="shared" si="4"/>
        <v>0.4375</v>
      </c>
      <c r="F96" s="192">
        <v>0.5</v>
      </c>
      <c r="G96" s="193" t="s">
        <v>32</v>
      </c>
      <c r="H96" s="194" t="s">
        <v>16</v>
      </c>
      <c r="I96" s="194" t="s">
        <v>24</v>
      </c>
      <c r="J96" s="194" t="s">
        <v>786</v>
      </c>
      <c r="K96" s="211" t="s">
        <v>787</v>
      </c>
      <c r="L96" s="196">
        <v>6.25E-2</v>
      </c>
      <c r="M96" s="197" t="s">
        <v>19</v>
      </c>
      <c r="N96" s="197"/>
      <c r="O96" s="197" t="s">
        <v>20</v>
      </c>
    </row>
    <row r="97" spans="1:16" ht="15.75" customHeight="1" x14ac:dyDescent="0.35">
      <c r="A97" s="95"/>
      <c r="B97" s="199" t="s">
        <v>14</v>
      </c>
      <c r="C97" s="191">
        <v>45058</v>
      </c>
      <c r="D97" s="192">
        <f t="shared" si="3"/>
        <v>0.44097222222222221</v>
      </c>
      <c r="E97" s="192">
        <f t="shared" si="4"/>
        <v>0.4513888888888889</v>
      </c>
      <c r="F97" s="192">
        <v>0.5</v>
      </c>
      <c r="G97" s="190" t="s">
        <v>32</v>
      </c>
      <c r="H97" s="194" t="s">
        <v>16</v>
      </c>
      <c r="I97" s="200" t="s">
        <v>39</v>
      </c>
      <c r="J97" s="194" t="s">
        <v>325</v>
      </c>
      <c r="K97" s="204" t="s">
        <v>326</v>
      </c>
      <c r="L97" s="196">
        <v>4.8611111111111112E-2</v>
      </c>
      <c r="M97" s="197" t="s">
        <v>19</v>
      </c>
      <c r="N97" s="197"/>
      <c r="O97" s="207" t="s">
        <v>20</v>
      </c>
    </row>
    <row r="98" spans="1:16" ht="15.75" customHeight="1" x14ac:dyDescent="0.35">
      <c r="B98" s="223" t="s">
        <v>14</v>
      </c>
      <c r="C98" s="191">
        <v>45058</v>
      </c>
      <c r="D98" s="192">
        <f t="shared" si="3"/>
        <v>0.48958333333333331</v>
      </c>
      <c r="E98" s="192">
        <v>0.5</v>
      </c>
      <c r="F98" s="192">
        <f>E98+L98</f>
        <v>0.5625</v>
      </c>
      <c r="G98" s="224" t="s">
        <v>32</v>
      </c>
      <c r="H98" s="220" t="s">
        <v>28</v>
      </c>
      <c r="I98" s="221" t="s">
        <v>35</v>
      </c>
      <c r="J98" s="217" t="s">
        <v>410</v>
      </c>
      <c r="K98" s="225" t="s">
        <v>411</v>
      </c>
      <c r="L98" s="196">
        <v>6.25E-2</v>
      </c>
      <c r="M98" s="203" t="s">
        <v>19</v>
      </c>
      <c r="N98" s="190"/>
      <c r="O98" s="197" t="s">
        <v>20</v>
      </c>
    </row>
    <row r="99" spans="1:16" ht="15.75" customHeight="1" x14ac:dyDescent="0.35">
      <c r="B99" s="199" t="s">
        <v>14</v>
      </c>
      <c r="C99" s="191">
        <v>45058</v>
      </c>
      <c r="D99" s="192">
        <f t="shared" si="3"/>
        <v>0.57986111111111094</v>
      </c>
      <c r="E99" s="192">
        <f>F99-L99</f>
        <v>0.59027777777777768</v>
      </c>
      <c r="F99" s="192">
        <v>0.66666666666666663</v>
      </c>
      <c r="G99" s="190" t="s">
        <v>15</v>
      </c>
      <c r="H99" s="194" t="s">
        <v>16</v>
      </c>
      <c r="I99" s="200" t="s">
        <v>24</v>
      </c>
      <c r="J99" s="194" t="s">
        <v>333</v>
      </c>
      <c r="K99" s="204" t="s">
        <v>334</v>
      </c>
      <c r="L99" s="196">
        <v>7.6388888888888895E-2</v>
      </c>
      <c r="M99" s="197" t="s">
        <v>19</v>
      </c>
      <c r="N99" s="197"/>
      <c r="O99" s="197" t="s">
        <v>20</v>
      </c>
    </row>
    <row r="100" spans="1:16" ht="15.75" customHeight="1" x14ac:dyDescent="0.35">
      <c r="B100" s="192" t="s">
        <v>14</v>
      </c>
      <c r="C100" s="191">
        <v>45058</v>
      </c>
      <c r="D100" s="192">
        <f t="shared" si="3"/>
        <v>0.58333333333333326</v>
      </c>
      <c r="E100" s="192">
        <f>F100-L100</f>
        <v>0.59375</v>
      </c>
      <c r="F100" s="192">
        <v>0.66666666666666663</v>
      </c>
      <c r="G100" s="190" t="s">
        <v>15</v>
      </c>
      <c r="H100" s="194" t="s">
        <v>16</v>
      </c>
      <c r="I100" s="194" t="s">
        <v>24</v>
      </c>
      <c r="J100" s="194" t="s">
        <v>290</v>
      </c>
      <c r="K100" s="204" t="s">
        <v>291</v>
      </c>
      <c r="L100" s="196">
        <v>7.2916666666666671E-2</v>
      </c>
      <c r="M100" s="197" t="s">
        <v>53</v>
      </c>
      <c r="N100" s="197"/>
      <c r="O100" s="197" t="s">
        <v>20</v>
      </c>
    </row>
    <row r="101" spans="1:16" ht="15.75" customHeight="1" x14ac:dyDescent="0.35">
      <c r="A101" s="95"/>
      <c r="B101" s="199" t="s">
        <v>14</v>
      </c>
      <c r="C101" s="191">
        <v>45058</v>
      </c>
      <c r="D101" s="192">
        <f t="shared" si="3"/>
        <v>0.61458333333333326</v>
      </c>
      <c r="E101" s="192">
        <v>0.625</v>
      </c>
      <c r="F101" s="192">
        <f>E101+L101</f>
        <v>0.70833333333333337</v>
      </c>
      <c r="G101" s="222" t="s">
        <v>15</v>
      </c>
      <c r="H101" s="215" t="s">
        <v>28</v>
      </c>
      <c r="I101" s="216" t="s">
        <v>35</v>
      </c>
      <c r="J101" s="217" t="s">
        <v>244</v>
      </c>
      <c r="K101" s="218" t="s">
        <v>245</v>
      </c>
      <c r="L101" s="196">
        <v>8.3333333333333329E-2</v>
      </c>
      <c r="M101" s="197" t="s">
        <v>47</v>
      </c>
      <c r="N101" s="190"/>
      <c r="O101" s="197" t="s">
        <v>20</v>
      </c>
    </row>
    <row r="102" spans="1:16" ht="15.75" customHeight="1" x14ac:dyDescent="0.35">
      <c r="B102" s="132" t="s">
        <v>21</v>
      </c>
      <c r="C102" s="118">
        <v>45061</v>
      </c>
      <c r="D102" s="117">
        <f t="shared" si="3"/>
        <v>0.40625</v>
      </c>
      <c r="E102" s="117">
        <f>F102-L102</f>
        <v>0.41666666666666669</v>
      </c>
      <c r="F102" s="117">
        <v>0.5</v>
      </c>
      <c r="G102" s="119" t="s">
        <v>32</v>
      </c>
      <c r="H102" s="144" t="s">
        <v>16</v>
      </c>
      <c r="I102" s="144" t="s">
        <v>24</v>
      </c>
      <c r="J102" s="144" t="s">
        <v>185</v>
      </c>
      <c r="K102" s="120" t="s">
        <v>186</v>
      </c>
      <c r="L102" s="151">
        <v>8.3333333333333329E-2</v>
      </c>
      <c r="M102" s="121" t="s">
        <v>53</v>
      </c>
      <c r="N102" s="121"/>
      <c r="O102" s="121" t="s">
        <v>20</v>
      </c>
    </row>
    <row r="103" spans="1:16" ht="15.75" customHeight="1" x14ac:dyDescent="0.35">
      <c r="A103" s="95"/>
      <c r="B103" s="132" t="s">
        <v>21</v>
      </c>
      <c r="C103" s="118">
        <v>45061</v>
      </c>
      <c r="D103" s="117">
        <f t="shared" si="3"/>
        <v>0.42708333333333331</v>
      </c>
      <c r="E103" s="117">
        <f>F103-L103</f>
        <v>0.4375</v>
      </c>
      <c r="F103" s="117">
        <v>0.5</v>
      </c>
      <c r="G103" s="119" t="s">
        <v>32</v>
      </c>
      <c r="H103" s="144" t="s">
        <v>16</v>
      </c>
      <c r="I103" s="144" t="s">
        <v>39</v>
      </c>
      <c r="J103" s="144" t="s">
        <v>86</v>
      </c>
      <c r="K103" s="120" t="s">
        <v>87</v>
      </c>
      <c r="L103" s="151">
        <v>6.25E-2</v>
      </c>
      <c r="M103" s="121" t="s">
        <v>53</v>
      </c>
      <c r="N103" s="121"/>
      <c r="O103" s="159" t="s">
        <v>20</v>
      </c>
    </row>
    <row r="104" spans="1:16" ht="15.75" customHeight="1" x14ac:dyDescent="0.35">
      <c r="A104" s="95"/>
      <c r="B104" s="129" t="s">
        <v>21</v>
      </c>
      <c r="C104" s="118">
        <v>45061</v>
      </c>
      <c r="D104" s="117">
        <f t="shared" si="3"/>
        <v>0.48958333333333331</v>
      </c>
      <c r="E104" s="117">
        <v>0.5</v>
      </c>
      <c r="F104" s="117">
        <f>E104+L104</f>
        <v>0.5625</v>
      </c>
      <c r="G104" s="122" t="s">
        <v>32</v>
      </c>
      <c r="H104" s="127" t="s">
        <v>28</v>
      </c>
      <c r="I104" s="154" t="s">
        <v>35</v>
      </c>
      <c r="J104" s="125" t="s">
        <v>120</v>
      </c>
      <c r="K104" s="128" t="s">
        <v>121</v>
      </c>
      <c r="L104" s="151">
        <v>6.25E-2</v>
      </c>
      <c r="M104" s="152" t="s">
        <v>102</v>
      </c>
      <c r="N104" s="119"/>
      <c r="O104" s="121" t="s">
        <v>20</v>
      </c>
    </row>
    <row r="105" spans="1:16" ht="15.75" customHeight="1" x14ac:dyDescent="0.35">
      <c r="A105" s="95"/>
      <c r="B105" s="117" t="s">
        <v>21</v>
      </c>
      <c r="C105" s="118">
        <v>45061</v>
      </c>
      <c r="D105" s="117">
        <f t="shared" si="3"/>
        <v>0.58333333333333326</v>
      </c>
      <c r="E105" s="117">
        <f>F105-L105</f>
        <v>0.59375</v>
      </c>
      <c r="F105" s="117">
        <v>0.66666666666666663</v>
      </c>
      <c r="G105" s="119" t="s">
        <v>32</v>
      </c>
      <c r="H105" s="178" t="s">
        <v>602</v>
      </c>
      <c r="I105" s="178" t="s">
        <v>586</v>
      </c>
      <c r="J105" s="182" t="s">
        <v>736</v>
      </c>
      <c r="K105" s="120" t="s">
        <v>739</v>
      </c>
      <c r="L105" s="151">
        <v>7.2916666666666671E-2</v>
      </c>
      <c r="M105" s="121" t="s">
        <v>47</v>
      </c>
      <c r="N105" s="119"/>
      <c r="O105" s="121" t="s">
        <v>20</v>
      </c>
      <c r="P105" s="1"/>
    </row>
    <row r="106" spans="1:16" ht="14.25" customHeight="1" x14ac:dyDescent="0.35">
      <c r="B106" s="117" t="s">
        <v>21</v>
      </c>
      <c r="C106" s="118">
        <v>45061</v>
      </c>
      <c r="D106" s="117">
        <f t="shared" si="3"/>
        <v>0.59374999999999989</v>
      </c>
      <c r="E106" s="117">
        <f>F106-L106</f>
        <v>0.60416666666666663</v>
      </c>
      <c r="F106" s="117">
        <v>0.66666666666666663</v>
      </c>
      <c r="G106" s="119" t="s">
        <v>15</v>
      </c>
      <c r="H106" s="144" t="s">
        <v>16</v>
      </c>
      <c r="I106" s="144" t="s">
        <v>39</v>
      </c>
      <c r="J106" s="144" t="s">
        <v>255</v>
      </c>
      <c r="K106" s="120" t="s">
        <v>256</v>
      </c>
      <c r="L106" s="151">
        <v>6.25E-2</v>
      </c>
      <c r="M106" s="121" t="s">
        <v>53</v>
      </c>
      <c r="N106" s="121"/>
      <c r="O106" s="121" t="s">
        <v>20</v>
      </c>
    </row>
    <row r="107" spans="1:16" ht="15.75" customHeight="1" x14ac:dyDescent="0.35">
      <c r="A107" s="95"/>
      <c r="B107" s="132" t="s">
        <v>21</v>
      </c>
      <c r="C107" s="118">
        <v>45061</v>
      </c>
      <c r="D107" s="117">
        <f t="shared" si="3"/>
        <v>0.61458333333333326</v>
      </c>
      <c r="E107" s="117">
        <f>F107-L107</f>
        <v>0.625</v>
      </c>
      <c r="F107" s="117">
        <v>0.66666666666666663</v>
      </c>
      <c r="G107" s="119" t="s">
        <v>15</v>
      </c>
      <c r="H107" s="144" t="s">
        <v>16</v>
      </c>
      <c r="I107" s="144" t="s">
        <v>24</v>
      </c>
      <c r="J107" s="141" t="s">
        <v>782</v>
      </c>
      <c r="K107" s="133" t="s">
        <v>792</v>
      </c>
      <c r="L107" s="151">
        <v>4.1666666666666664E-2</v>
      </c>
      <c r="M107" s="121" t="s">
        <v>19</v>
      </c>
      <c r="N107" s="121"/>
      <c r="O107" s="121" t="s">
        <v>20</v>
      </c>
    </row>
    <row r="108" spans="1:16" ht="15.75" customHeight="1" x14ac:dyDescent="0.35">
      <c r="B108" s="132" t="s">
        <v>21</v>
      </c>
      <c r="C108" s="118">
        <v>45061</v>
      </c>
      <c r="D108" s="117">
        <f t="shared" si="3"/>
        <v>0.61458333333333326</v>
      </c>
      <c r="E108" s="117">
        <v>0.625</v>
      </c>
      <c r="F108" s="117">
        <f>E108+L108</f>
        <v>0.69791666666666663</v>
      </c>
      <c r="G108" s="135" t="s">
        <v>15</v>
      </c>
      <c r="H108" s="140" t="s">
        <v>28</v>
      </c>
      <c r="I108" s="124" t="s">
        <v>35</v>
      </c>
      <c r="J108" s="125" t="s">
        <v>193</v>
      </c>
      <c r="K108" s="126" t="s">
        <v>194</v>
      </c>
      <c r="L108" s="151">
        <v>7.2916666666666671E-2</v>
      </c>
      <c r="M108" s="152" t="s">
        <v>19</v>
      </c>
      <c r="N108" s="119"/>
      <c r="O108" s="121" t="s">
        <v>20</v>
      </c>
    </row>
    <row r="109" spans="1:16" ht="15.75" customHeight="1" x14ac:dyDescent="0.35">
      <c r="B109" s="199" t="s">
        <v>27</v>
      </c>
      <c r="C109" s="191">
        <v>45062</v>
      </c>
      <c r="D109" s="192">
        <f t="shared" si="3"/>
        <v>0.39583333333333331</v>
      </c>
      <c r="E109" s="192">
        <f>F109-L109</f>
        <v>0.40625</v>
      </c>
      <c r="F109" s="192">
        <v>0.5</v>
      </c>
      <c r="G109" s="190" t="s">
        <v>32</v>
      </c>
      <c r="H109" s="194" t="s">
        <v>16</v>
      </c>
      <c r="I109" s="194" t="s">
        <v>24</v>
      </c>
      <c r="J109" s="194" t="s">
        <v>224</v>
      </c>
      <c r="K109" s="204" t="s">
        <v>225</v>
      </c>
      <c r="L109" s="196">
        <v>9.375E-2</v>
      </c>
      <c r="M109" s="197" t="s">
        <v>19</v>
      </c>
      <c r="N109" s="197"/>
      <c r="O109" s="197" t="s">
        <v>20</v>
      </c>
    </row>
    <row r="110" spans="1:16" ht="15.75" customHeight="1" x14ac:dyDescent="0.35">
      <c r="A110" s="95"/>
      <c r="B110" s="199" t="s">
        <v>27</v>
      </c>
      <c r="C110" s="191">
        <v>45062</v>
      </c>
      <c r="D110" s="192">
        <f t="shared" si="3"/>
        <v>0.42708333333333331</v>
      </c>
      <c r="E110" s="192">
        <f>F110-L110</f>
        <v>0.4375</v>
      </c>
      <c r="F110" s="192">
        <v>0.5</v>
      </c>
      <c r="G110" s="190" t="s">
        <v>32</v>
      </c>
      <c r="H110" s="194" t="s">
        <v>16</v>
      </c>
      <c r="I110" s="194" t="s">
        <v>17</v>
      </c>
      <c r="J110" s="194" t="s">
        <v>261</v>
      </c>
      <c r="K110" s="204" t="s">
        <v>262</v>
      </c>
      <c r="L110" s="196">
        <v>6.25E-2</v>
      </c>
      <c r="M110" s="197" t="s">
        <v>53</v>
      </c>
      <c r="N110" s="197"/>
      <c r="O110" s="197" t="s">
        <v>20</v>
      </c>
    </row>
    <row r="111" spans="1:16" ht="15.75" customHeight="1" x14ac:dyDescent="0.35">
      <c r="A111" s="95"/>
      <c r="B111" s="199" t="s">
        <v>27</v>
      </c>
      <c r="C111" s="223">
        <v>45062</v>
      </c>
      <c r="D111" s="192">
        <f t="shared" si="3"/>
        <v>0.44791666666666663</v>
      </c>
      <c r="E111" s="192">
        <f>F111-L111</f>
        <v>0.45833333333333331</v>
      </c>
      <c r="F111" s="192">
        <v>0.5</v>
      </c>
      <c r="G111" s="190" t="s">
        <v>32</v>
      </c>
      <c r="H111" s="205" t="s">
        <v>16</v>
      </c>
      <c r="I111" s="200" t="s">
        <v>39</v>
      </c>
      <c r="J111" s="194" t="s">
        <v>397</v>
      </c>
      <c r="K111" s="204" t="s">
        <v>398</v>
      </c>
      <c r="L111" s="196">
        <v>4.1666666666666664E-2</v>
      </c>
      <c r="M111" s="197" t="s">
        <v>53</v>
      </c>
      <c r="N111" s="190"/>
      <c r="O111" s="197" t="s">
        <v>20</v>
      </c>
    </row>
    <row r="112" spans="1:16" ht="15.75" customHeight="1" x14ac:dyDescent="0.35">
      <c r="A112" s="95"/>
      <c r="B112" s="192" t="s">
        <v>27</v>
      </c>
      <c r="C112" s="191">
        <v>45062</v>
      </c>
      <c r="D112" s="192">
        <f t="shared" si="3"/>
        <v>0.48958333333333331</v>
      </c>
      <c r="E112" s="192">
        <v>0.5</v>
      </c>
      <c r="F112" s="192">
        <f>E112+L112</f>
        <v>0.58333333333333337</v>
      </c>
      <c r="G112" s="214" t="s">
        <v>32</v>
      </c>
      <c r="H112" s="215" t="s">
        <v>28</v>
      </c>
      <c r="I112" s="216" t="s">
        <v>29</v>
      </c>
      <c r="J112" s="217" t="s">
        <v>72</v>
      </c>
      <c r="K112" s="202" t="s">
        <v>844</v>
      </c>
      <c r="L112" s="196">
        <v>8.3333333333333329E-2</v>
      </c>
      <c r="M112" s="203" t="s">
        <v>19</v>
      </c>
      <c r="N112" s="190"/>
      <c r="O112" s="197" t="s">
        <v>20</v>
      </c>
    </row>
    <row r="113" spans="1:15" ht="15.75" customHeight="1" x14ac:dyDescent="0.35">
      <c r="B113" s="190" t="s">
        <v>27</v>
      </c>
      <c r="C113" s="191">
        <v>45062</v>
      </c>
      <c r="D113" s="192">
        <f t="shared" si="3"/>
        <v>0.48958333333333331</v>
      </c>
      <c r="E113" s="192">
        <v>0.5</v>
      </c>
      <c r="F113" s="192">
        <f>E113+L113</f>
        <v>0.5625</v>
      </c>
      <c r="G113" s="222" t="s">
        <v>32</v>
      </c>
      <c r="H113" s="215" t="s">
        <v>28</v>
      </c>
      <c r="I113" s="216" t="s">
        <v>35</v>
      </c>
      <c r="J113" s="217" t="s">
        <v>368</v>
      </c>
      <c r="K113" s="218" t="s">
        <v>369</v>
      </c>
      <c r="L113" s="196">
        <v>6.25E-2</v>
      </c>
      <c r="M113" s="203" t="s">
        <v>102</v>
      </c>
      <c r="N113" s="190"/>
      <c r="O113" s="197" t="s">
        <v>20</v>
      </c>
    </row>
    <row r="114" spans="1:15" ht="15.75" customHeight="1" x14ac:dyDescent="0.35">
      <c r="A114" s="95"/>
      <c r="B114" s="199" t="s">
        <v>27</v>
      </c>
      <c r="C114" s="191">
        <v>45062</v>
      </c>
      <c r="D114" s="192">
        <f t="shared" si="3"/>
        <v>0.48958333333333331</v>
      </c>
      <c r="E114" s="192">
        <v>0.5</v>
      </c>
      <c r="F114" s="192">
        <f>E114+L114</f>
        <v>0.58333333333333337</v>
      </c>
      <c r="G114" s="222" t="s">
        <v>32</v>
      </c>
      <c r="H114" s="215" t="s">
        <v>28</v>
      </c>
      <c r="I114" s="216" t="s">
        <v>29</v>
      </c>
      <c r="J114" s="226" t="s">
        <v>850</v>
      </c>
      <c r="K114" s="202" t="s">
        <v>877</v>
      </c>
      <c r="L114" s="196">
        <v>8.3333333333333329E-2</v>
      </c>
      <c r="M114" s="203" t="s">
        <v>19</v>
      </c>
      <c r="N114" s="190"/>
      <c r="O114" s="197" t="s">
        <v>20</v>
      </c>
    </row>
    <row r="115" spans="1:15" ht="15.75" customHeight="1" x14ac:dyDescent="0.35">
      <c r="A115" s="95"/>
      <c r="B115" s="192" t="s">
        <v>27</v>
      </c>
      <c r="C115" s="191">
        <v>45062</v>
      </c>
      <c r="D115" s="192">
        <f t="shared" si="3"/>
        <v>0.57291666666666663</v>
      </c>
      <c r="E115" s="192">
        <f>F115-L115</f>
        <v>0.58333333333333337</v>
      </c>
      <c r="F115" s="192">
        <v>0.61458333333333337</v>
      </c>
      <c r="G115" s="190" t="s">
        <v>15</v>
      </c>
      <c r="H115" s="194" t="s">
        <v>16</v>
      </c>
      <c r="I115" s="194" t="s">
        <v>39</v>
      </c>
      <c r="J115" s="194" t="s">
        <v>203</v>
      </c>
      <c r="K115" s="204" t="s">
        <v>721</v>
      </c>
      <c r="L115" s="196">
        <v>3.125E-2</v>
      </c>
      <c r="M115" s="227" t="s">
        <v>53</v>
      </c>
      <c r="N115" s="197"/>
      <c r="O115" s="197" t="s">
        <v>20</v>
      </c>
    </row>
    <row r="116" spans="1:15" ht="15.75" customHeight="1" x14ac:dyDescent="0.35">
      <c r="B116" s="199" t="s">
        <v>27</v>
      </c>
      <c r="C116" s="191">
        <v>45062</v>
      </c>
      <c r="D116" s="192">
        <f t="shared" si="3"/>
        <v>0.59374999999999989</v>
      </c>
      <c r="E116" s="192">
        <f>F116-L116</f>
        <v>0.60416666666666663</v>
      </c>
      <c r="F116" s="192">
        <v>0.66666666666666663</v>
      </c>
      <c r="G116" s="190" t="s">
        <v>15</v>
      </c>
      <c r="H116" s="194" t="s">
        <v>16</v>
      </c>
      <c r="I116" s="194" t="s">
        <v>39</v>
      </c>
      <c r="J116" s="194" t="s">
        <v>201</v>
      </c>
      <c r="K116" s="204" t="s">
        <v>202</v>
      </c>
      <c r="L116" s="196">
        <v>6.25E-2</v>
      </c>
      <c r="M116" s="197" t="s">
        <v>53</v>
      </c>
      <c r="N116" s="197"/>
      <c r="O116" s="197" t="s">
        <v>20</v>
      </c>
    </row>
    <row r="117" spans="1:15" ht="15.75" customHeight="1" x14ac:dyDescent="0.35">
      <c r="A117" s="95"/>
      <c r="B117" s="192" t="s">
        <v>27</v>
      </c>
      <c r="C117" s="191">
        <v>45062</v>
      </c>
      <c r="D117" s="192">
        <f t="shared" si="3"/>
        <v>0.60416666666666652</v>
      </c>
      <c r="E117" s="192">
        <f>F117-L117</f>
        <v>0.61458333333333326</v>
      </c>
      <c r="F117" s="192">
        <v>0.66666666666666663</v>
      </c>
      <c r="G117" s="190" t="s">
        <v>15</v>
      </c>
      <c r="H117" s="194" t="s">
        <v>16</v>
      </c>
      <c r="I117" s="194" t="s">
        <v>39</v>
      </c>
      <c r="J117" s="194" t="s">
        <v>204</v>
      </c>
      <c r="K117" s="204" t="s">
        <v>205</v>
      </c>
      <c r="L117" s="196">
        <v>5.2083333333333336E-2</v>
      </c>
      <c r="M117" s="197" t="s">
        <v>53</v>
      </c>
      <c r="N117" s="197"/>
      <c r="O117" s="197" t="s">
        <v>20</v>
      </c>
    </row>
    <row r="118" spans="1:15" ht="15.75" customHeight="1" x14ac:dyDescent="0.35">
      <c r="A118" s="95"/>
      <c r="B118" s="192" t="s">
        <v>27</v>
      </c>
      <c r="C118" s="191">
        <v>45062</v>
      </c>
      <c r="D118" s="192">
        <f t="shared" si="3"/>
        <v>0.61458333333333326</v>
      </c>
      <c r="E118" s="192">
        <v>0.625</v>
      </c>
      <c r="F118" s="192">
        <f>E118+L118</f>
        <v>0.70833333333333337</v>
      </c>
      <c r="G118" s="214" t="s">
        <v>15</v>
      </c>
      <c r="H118" s="215" t="s">
        <v>28</v>
      </c>
      <c r="I118" s="216" t="s">
        <v>29</v>
      </c>
      <c r="J118" s="217" t="s">
        <v>30</v>
      </c>
      <c r="K118" s="218" t="s">
        <v>31</v>
      </c>
      <c r="L118" s="196">
        <v>8.3333333333333329E-2</v>
      </c>
      <c r="M118" s="203" t="s">
        <v>19</v>
      </c>
      <c r="N118" s="190"/>
      <c r="O118" s="197" t="s">
        <v>20</v>
      </c>
    </row>
    <row r="119" spans="1:15" ht="15.75" customHeight="1" x14ac:dyDescent="0.35">
      <c r="A119" s="95"/>
      <c r="B119" s="193" t="s">
        <v>27</v>
      </c>
      <c r="C119" s="191">
        <v>45062</v>
      </c>
      <c r="D119" s="192">
        <f t="shared" si="3"/>
        <v>0.61458333333333326</v>
      </c>
      <c r="E119" s="192">
        <v>0.625</v>
      </c>
      <c r="F119" s="192">
        <f>E119+L119</f>
        <v>0.70833333333333337</v>
      </c>
      <c r="G119" s="219" t="s">
        <v>15</v>
      </c>
      <c r="H119" s="220" t="s">
        <v>28</v>
      </c>
      <c r="I119" s="221" t="s">
        <v>35</v>
      </c>
      <c r="J119" s="220" t="s">
        <v>103</v>
      </c>
      <c r="K119" s="218" t="s">
        <v>734</v>
      </c>
      <c r="L119" s="196">
        <v>8.3333333333333329E-2</v>
      </c>
      <c r="M119" s="203" t="s">
        <v>102</v>
      </c>
      <c r="N119" s="190"/>
      <c r="O119" s="197" t="s">
        <v>20</v>
      </c>
    </row>
    <row r="120" spans="1:15" ht="15.75" customHeight="1" x14ac:dyDescent="0.35">
      <c r="A120" s="95"/>
      <c r="B120" s="193" t="s">
        <v>27</v>
      </c>
      <c r="C120" s="191">
        <v>45062</v>
      </c>
      <c r="D120" s="192">
        <f t="shared" si="3"/>
        <v>0.61458333333333326</v>
      </c>
      <c r="E120" s="192">
        <v>0.625</v>
      </c>
      <c r="F120" s="192">
        <f>E120+L120</f>
        <v>0.69791666666666663</v>
      </c>
      <c r="G120" s="222" t="s">
        <v>15</v>
      </c>
      <c r="H120" s="215" t="s">
        <v>28</v>
      </c>
      <c r="I120" s="216" t="s">
        <v>35</v>
      </c>
      <c r="J120" s="217" t="s">
        <v>238</v>
      </c>
      <c r="K120" s="218" t="s">
        <v>239</v>
      </c>
      <c r="L120" s="196">
        <v>7.2916666666666671E-2</v>
      </c>
      <c r="M120" s="203" t="s">
        <v>237</v>
      </c>
      <c r="N120" s="190"/>
      <c r="O120" s="197" t="s">
        <v>20</v>
      </c>
    </row>
    <row r="121" spans="1:15" ht="15.75" customHeight="1" x14ac:dyDescent="0.35">
      <c r="A121" s="95"/>
      <c r="B121" s="132" t="s">
        <v>55</v>
      </c>
      <c r="C121" s="118">
        <v>45063</v>
      </c>
      <c r="D121" s="117">
        <f t="shared" si="3"/>
        <v>0.4375</v>
      </c>
      <c r="E121" s="117">
        <f>F121-L121</f>
        <v>0.44791666666666669</v>
      </c>
      <c r="F121" s="117">
        <v>0.5</v>
      </c>
      <c r="G121" s="119" t="s">
        <v>32</v>
      </c>
      <c r="H121" s="144" t="s">
        <v>16</v>
      </c>
      <c r="I121" s="142" t="s">
        <v>17</v>
      </c>
      <c r="J121" s="144" t="s">
        <v>400</v>
      </c>
      <c r="K121" s="120" t="s">
        <v>401</v>
      </c>
      <c r="L121" s="151">
        <v>5.2083333333333336E-2</v>
      </c>
      <c r="M121" s="121" t="s">
        <v>47</v>
      </c>
      <c r="N121" s="119"/>
      <c r="O121" s="121" t="s">
        <v>20</v>
      </c>
    </row>
    <row r="122" spans="1:15" ht="15.75" customHeight="1" x14ac:dyDescent="0.35">
      <c r="A122" s="95"/>
      <c r="B122" s="132" t="s">
        <v>55</v>
      </c>
      <c r="C122" s="118">
        <v>45063</v>
      </c>
      <c r="D122" s="117">
        <f t="shared" si="3"/>
        <v>0.4375</v>
      </c>
      <c r="E122" s="117">
        <f>F122-L122</f>
        <v>0.44791666666666669</v>
      </c>
      <c r="F122" s="117">
        <v>0.5</v>
      </c>
      <c r="G122" s="119" t="s">
        <v>32</v>
      </c>
      <c r="H122" s="144" t="s">
        <v>16</v>
      </c>
      <c r="I122" s="142" t="s">
        <v>24</v>
      </c>
      <c r="J122" s="144" t="s">
        <v>406</v>
      </c>
      <c r="K122" s="120" t="s">
        <v>407</v>
      </c>
      <c r="L122" s="151">
        <v>5.2083333333333336E-2</v>
      </c>
      <c r="M122" s="121" t="s">
        <v>47</v>
      </c>
      <c r="N122" s="119"/>
      <c r="O122" s="121" t="s">
        <v>20</v>
      </c>
    </row>
    <row r="123" spans="1:15" ht="15.75" customHeight="1" x14ac:dyDescent="0.35">
      <c r="A123" s="95"/>
      <c r="B123" s="117" t="s">
        <v>55</v>
      </c>
      <c r="C123" s="118">
        <v>45063</v>
      </c>
      <c r="D123" s="117">
        <f t="shared" si="3"/>
        <v>0.48958333333333331</v>
      </c>
      <c r="E123" s="117">
        <v>0.5</v>
      </c>
      <c r="F123" s="117">
        <f>E123+L123</f>
        <v>0.58333333333333337</v>
      </c>
      <c r="G123" s="123" t="s">
        <v>32</v>
      </c>
      <c r="H123" s="140" t="s">
        <v>28</v>
      </c>
      <c r="I123" s="124" t="s">
        <v>29</v>
      </c>
      <c r="J123" s="125" t="s">
        <v>231</v>
      </c>
      <c r="K123" s="126" t="s">
        <v>232</v>
      </c>
      <c r="L123" s="151">
        <v>8.3333333333333329E-2</v>
      </c>
      <c r="M123" s="152" t="s">
        <v>19</v>
      </c>
      <c r="N123" s="119"/>
      <c r="O123" s="121" t="s">
        <v>20</v>
      </c>
    </row>
    <row r="124" spans="1:15" ht="15.75" customHeight="1" x14ac:dyDescent="0.35">
      <c r="B124" s="131" t="s">
        <v>55</v>
      </c>
      <c r="C124" s="118">
        <v>45063</v>
      </c>
      <c r="D124" s="117">
        <f t="shared" si="3"/>
        <v>0.48958333333333331</v>
      </c>
      <c r="E124" s="117">
        <v>0.5</v>
      </c>
      <c r="F124" s="117">
        <f>E124+L124</f>
        <v>0.5625</v>
      </c>
      <c r="G124" s="147" t="s">
        <v>32</v>
      </c>
      <c r="H124" s="127" t="s">
        <v>28</v>
      </c>
      <c r="I124" s="154" t="s">
        <v>35</v>
      </c>
      <c r="J124" s="125" t="s">
        <v>412</v>
      </c>
      <c r="K124" s="128" t="s">
        <v>413</v>
      </c>
      <c r="L124" s="151">
        <v>6.25E-2</v>
      </c>
      <c r="M124" s="152" t="s">
        <v>19</v>
      </c>
      <c r="N124" s="119"/>
      <c r="O124" s="121" t="s">
        <v>20</v>
      </c>
    </row>
    <row r="125" spans="1:15" ht="15.75" customHeight="1" x14ac:dyDescent="0.35">
      <c r="A125" s="95"/>
      <c r="B125" s="132" t="s">
        <v>55</v>
      </c>
      <c r="C125" s="118">
        <v>45063</v>
      </c>
      <c r="D125" s="117">
        <f t="shared" si="3"/>
        <v>0.57291666666666652</v>
      </c>
      <c r="E125" s="117">
        <f t="shared" ref="E125:E130" si="5">F125-L125</f>
        <v>0.58333333333333326</v>
      </c>
      <c r="F125" s="117">
        <v>0.66666666666666663</v>
      </c>
      <c r="G125" s="119" t="s">
        <v>15</v>
      </c>
      <c r="H125" s="144" t="s">
        <v>16</v>
      </c>
      <c r="I125" s="142" t="s">
        <v>17</v>
      </c>
      <c r="J125" s="144" t="s">
        <v>384</v>
      </c>
      <c r="K125" s="120" t="s">
        <v>727</v>
      </c>
      <c r="L125" s="151">
        <v>8.3333333333333329E-2</v>
      </c>
      <c r="M125" s="121" t="s">
        <v>47</v>
      </c>
      <c r="N125" s="119"/>
      <c r="O125" s="157" t="s">
        <v>66</v>
      </c>
    </row>
    <row r="126" spans="1:15" ht="15.75" customHeight="1" x14ac:dyDescent="0.35">
      <c r="A126" s="95"/>
      <c r="B126" s="117" t="s">
        <v>55</v>
      </c>
      <c r="C126" s="118">
        <v>45063</v>
      </c>
      <c r="D126" s="117">
        <f t="shared" si="3"/>
        <v>0.59374999999999989</v>
      </c>
      <c r="E126" s="117">
        <f t="shared" si="5"/>
        <v>0.60416666666666663</v>
      </c>
      <c r="F126" s="117">
        <v>0.66666666666666663</v>
      </c>
      <c r="G126" s="119" t="s">
        <v>15</v>
      </c>
      <c r="H126" s="144" t="s">
        <v>16</v>
      </c>
      <c r="I126" s="142" t="s">
        <v>17</v>
      </c>
      <c r="J126" s="141" t="s">
        <v>833</v>
      </c>
      <c r="K126" s="133" t="s">
        <v>834</v>
      </c>
      <c r="L126" s="151">
        <v>6.25E-2</v>
      </c>
      <c r="M126" s="121" t="s">
        <v>19</v>
      </c>
      <c r="N126" s="119"/>
      <c r="O126" s="121" t="s">
        <v>20</v>
      </c>
    </row>
    <row r="127" spans="1:15" ht="15.75" customHeight="1" x14ac:dyDescent="0.35">
      <c r="A127" s="95"/>
      <c r="B127" s="117" t="s">
        <v>55</v>
      </c>
      <c r="C127" s="118">
        <v>45063</v>
      </c>
      <c r="D127" s="117">
        <f t="shared" si="3"/>
        <v>0.59374999999999989</v>
      </c>
      <c r="E127" s="117">
        <f t="shared" si="5"/>
        <v>0.60416666666666663</v>
      </c>
      <c r="F127" s="117">
        <v>0.66666666666666663</v>
      </c>
      <c r="G127" s="119" t="s">
        <v>15</v>
      </c>
      <c r="H127" s="144" t="s">
        <v>16</v>
      </c>
      <c r="I127" s="142" t="s">
        <v>24</v>
      </c>
      <c r="J127" s="141" t="s">
        <v>836</v>
      </c>
      <c r="K127" s="133" t="s">
        <v>834</v>
      </c>
      <c r="L127" s="151">
        <v>6.25E-2</v>
      </c>
      <c r="M127" s="121" t="s">
        <v>19</v>
      </c>
      <c r="N127" s="119"/>
      <c r="O127" s="121" t="s">
        <v>20</v>
      </c>
    </row>
    <row r="128" spans="1:15" ht="15.75" customHeight="1" x14ac:dyDescent="0.35">
      <c r="B128" s="117" t="s">
        <v>55</v>
      </c>
      <c r="C128" s="118">
        <v>45063</v>
      </c>
      <c r="D128" s="117">
        <f t="shared" si="3"/>
        <v>0.60416666666666652</v>
      </c>
      <c r="E128" s="117">
        <f t="shared" si="5"/>
        <v>0.61458333333333326</v>
      </c>
      <c r="F128" s="117">
        <v>0.66666666666666663</v>
      </c>
      <c r="G128" s="119" t="s">
        <v>15</v>
      </c>
      <c r="H128" s="144" t="s">
        <v>16</v>
      </c>
      <c r="I128" s="144" t="s">
        <v>39</v>
      </c>
      <c r="J128" s="144" t="s">
        <v>171</v>
      </c>
      <c r="K128" s="167" t="s">
        <v>172</v>
      </c>
      <c r="L128" s="151">
        <v>5.2083333333333336E-2</v>
      </c>
      <c r="M128" s="121" t="s">
        <v>47</v>
      </c>
      <c r="N128" s="121"/>
      <c r="O128" s="121" t="s">
        <v>20</v>
      </c>
    </row>
    <row r="129" spans="1:36" ht="15.75" customHeight="1" x14ac:dyDescent="0.35">
      <c r="A129" s="95"/>
      <c r="B129" s="132" t="s">
        <v>55</v>
      </c>
      <c r="C129" s="118">
        <v>45063</v>
      </c>
      <c r="D129" s="117">
        <f t="shared" si="3"/>
        <v>0.60416666666666652</v>
      </c>
      <c r="E129" s="117">
        <f t="shared" si="5"/>
        <v>0.61458333333333326</v>
      </c>
      <c r="F129" s="117">
        <v>0.66666666666666663</v>
      </c>
      <c r="G129" s="129" t="s">
        <v>15</v>
      </c>
      <c r="H129" s="144" t="s">
        <v>16</v>
      </c>
      <c r="I129" s="142" t="s">
        <v>24</v>
      </c>
      <c r="J129" s="169" t="s">
        <v>829</v>
      </c>
      <c r="K129" s="134" t="s">
        <v>825</v>
      </c>
      <c r="L129" s="151">
        <v>5.2083333333333336E-2</v>
      </c>
      <c r="M129" s="121" t="s">
        <v>19</v>
      </c>
      <c r="N129" s="119"/>
      <c r="O129" s="121" t="s">
        <v>20</v>
      </c>
    </row>
    <row r="130" spans="1:36" ht="15.75" customHeight="1" x14ac:dyDescent="0.35">
      <c r="B130" s="132" t="s">
        <v>55</v>
      </c>
      <c r="C130" s="118">
        <v>45063</v>
      </c>
      <c r="D130" s="117">
        <f t="shared" si="3"/>
        <v>0.61458333333333326</v>
      </c>
      <c r="E130" s="117">
        <f t="shared" si="5"/>
        <v>0.625</v>
      </c>
      <c r="F130" s="117">
        <v>0.66666666666666663</v>
      </c>
      <c r="G130" s="119" t="s">
        <v>15</v>
      </c>
      <c r="H130" s="144" t="s">
        <v>16</v>
      </c>
      <c r="I130" s="144" t="s">
        <v>39</v>
      </c>
      <c r="J130" s="144" t="s">
        <v>282</v>
      </c>
      <c r="K130" s="120" t="s">
        <v>283</v>
      </c>
      <c r="L130" s="151">
        <v>4.1666666666666664E-2</v>
      </c>
      <c r="M130" s="121" t="s">
        <v>19</v>
      </c>
      <c r="N130" s="121"/>
      <c r="O130" s="121" t="s">
        <v>20</v>
      </c>
    </row>
    <row r="131" spans="1:36" ht="15.75" customHeight="1" x14ac:dyDescent="0.35">
      <c r="A131" s="95"/>
      <c r="B131" s="132" t="s">
        <v>55</v>
      </c>
      <c r="C131" s="118">
        <v>45063</v>
      </c>
      <c r="D131" s="117">
        <f t="shared" si="3"/>
        <v>0.61458333333333326</v>
      </c>
      <c r="E131" s="117">
        <v>0.625</v>
      </c>
      <c r="F131" s="117">
        <f>E131+L131</f>
        <v>0.6875</v>
      </c>
      <c r="G131" s="123" t="s">
        <v>15</v>
      </c>
      <c r="H131" s="140" t="s">
        <v>28</v>
      </c>
      <c r="I131" s="124" t="s">
        <v>29</v>
      </c>
      <c r="J131" s="125" t="s">
        <v>96</v>
      </c>
      <c r="K131" s="126" t="s">
        <v>97</v>
      </c>
      <c r="L131" s="151">
        <v>6.25E-2</v>
      </c>
      <c r="M131" s="152" t="s">
        <v>19</v>
      </c>
      <c r="N131" s="119"/>
      <c r="O131" s="121" t="s">
        <v>20</v>
      </c>
    </row>
    <row r="132" spans="1:36" ht="15.75" customHeight="1" x14ac:dyDescent="0.35">
      <c r="B132" s="199" t="s">
        <v>62</v>
      </c>
      <c r="C132" s="191">
        <v>45064</v>
      </c>
      <c r="D132" s="192">
        <f t="shared" si="3"/>
        <v>0.41666666666666663</v>
      </c>
      <c r="E132" s="192">
        <f>F132-L132</f>
        <v>0.42708333333333331</v>
      </c>
      <c r="F132" s="192">
        <v>0.5</v>
      </c>
      <c r="G132" s="190" t="s">
        <v>32</v>
      </c>
      <c r="H132" s="194" t="s">
        <v>16</v>
      </c>
      <c r="I132" s="194" t="s">
        <v>39</v>
      </c>
      <c r="J132" s="194" t="s">
        <v>160</v>
      </c>
      <c r="K132" s="208" t="s">
        <v>794</v>
      </c>
      <c r="L132" s="196">
        <v>7.2916666666666671E-2</v>
      </c>
      <c r="M132" s="197" t="s">
        <v>53</v>
      </c>
      <c r="N132" s="197"/>
      <c r="O132" s="197" t="s">
        <v>20</v>
      </c>
    </row>
    <row r="133" spans="1:36" ht="15.75" customHeight="1" x14ac:dyDescent="0.35">
      <c r="B133" s="199" t="s">
        <v>62</v>
      </c>
      <c r="C133" s="191">
        <v>45064</v>
      </c>
      <c r="D133" s="192">
        <f t="shared" si="3"/>
        <v>0.42708333333333331</v>
      </c>
      <c r="E133" s="192">
        <f>F133-L133</f>
        <v>0.4375</v>
      </c>
      <c r="F133" s="192">
        <v>0.5</v>
      </c>
      <c r="G133" s="190" t="s">
        <v>32</v>
      </c>
      <c r="H133" s="194" t="s">
        <v>16</v>
      </c>
      <c r="I133" s="194" t="s">
        <v>24</v>
      </c>
      <c r="J133" s="194" t="s">
        <v>263</v>
      </c>
      <c r="K133" s="195" t="s">
        <v>881</v>
      </c>
      <c r="L133" s="196">
        <v>6.25E-2</v>
      </c>
      <c r="M133" s="197" t="s">
        <v>53</v>
      </c>
      <c r="N133" s="197"/>
      <c r="O133" s="197" t="s">
        <v>20</v>
      </c>
    </row>
    <row r="134" spans="1:36" ht="15.75" customHeight="1" x14ac:dyDescent="0.35">
      <c r="B134" s="199" t="s">
        <v>62</v>
      </c>
      <c r="C134" s="191">
        <v>45064</v>
      </c>
      <c r="D134" s="192">
        <f t="shared" ref="D134:D197" si="6">E134-0.0104166666666667</f>
        <v>0.48958333333333331</v>
      </c>
      <c r="E134" s="192">
        <v>0.5</v>
      </c>
      <c r="F134" s="192">
        <f>E134+L134</f>
        <v>0.5625</v>
      </c>
      <c r="G134" s="222" t="s">
        <v>32</v>
      </c>
      <c r="H134" s="215" t="s">
        <v>28</v>
      </c>
      <c r="I134" s="228" t="s">
        <v>29</v>
      </c>
      <c r="J134" s="229" t="s">
        <v>521</v>
      </c>
      <c r="K134" s="202" t="s">
        <v>522</v>
      </c>
      <c r="L134" s="196">
        <v>6.25E-2</v>
      </c>
      <c r="M134" s="203" t="s">
        <v>19</v>
      </c>
      <c r="N134" s="190"/>
      <c r="O134" s="197" t="s">
        <v>20</v>
      </c>
    </row>
    <row r="135" spans="1:36" ht="15.75" customHeight="1" x14ac:dyDescent="0.35">
      <c r="B135" s="192" t="s">
        <v>62</v>
      </c>
      <c r="C135" s="191">
        <v>45064</v>
      </c>
      <c r="D135" s="192">
        <f t="shared" si="6"/>
        <v>0.48958333333333331</v>
      </c>
      <c r="E135" s="192">
        <v>0.5</v>
      </c>
      <c r="F135" s="192">
        <f>E135+L135</f>
        <v>0.5625</v>
      </c>
      <c r="G135" s="222" t="s">
        <v>32</v>
      </c>
      <c r="H135" s="215" t="s">
        <v>28</v>
      </c>
      <c r="I135" s="216" t="s">
        <v>35</v>
      </c>
      <c r="J135" s="217" t="s">
        <v>363</v>
      </c>
      <c r="K135" s="218" t="s">
        <v>332</v>
      </c>
      <c r="L135" s="196">
        <v>6.25E-2</v>
      </c>
      <c r="M135" s="203" t="s">
        <v>102</v>
      </c>
      <c r="N135" s="190"/>
      <c r="O135" s="197" t="s">
        <v>20</v>
      </c>
    </row>
    <row r="136" spans="1:36" ht="15.75" customHeight="1" x14ac:dyDescent="0.35">
      <c r="A136" s="21"/>
      <c r="B136" s="199" t="s">
        <v>62</v>
      </c>
      <c r="C136" s="223">
        <v>45064</v>
      </c>
      <c r="D136" s="199">
        <f t="shared" si="6"/>
        <v>0.57291666666666652</v>
      </c>
      <c r="E136" s="199">
        <f>F136-L136</f>
        <v>0.58333333333333326</v>
      </c>
      <c r="F136" s="199">
        <v>0.66666666666666663</v>
      </c>
      <c r="G136" s="193" t="s">
        <v>15</v>
      </c>
      <c r="H136" s="205" t="s">
        <v>16</v>
      </c>
      <c r="I136" s="205" t="s">
        <v>39</v>
      </c>
      <c r="J136" s="205" t="s">
        <v>132</v>
      </c>
      <c r="K136" s="195" t="s">
        <v>133</v>
      </c>
      <c r="L136" s="230">
        <v>8.3333333333333329E-2</v>
      </c>
      <c r="M136" s="227" t="s">
        <v>47</v>
      </c>
      <c r="N136" s="227"/>
      <c r="O136" s="227" t="s">
        <v>20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.75" customHeight="1" x14ac:dyDescent="0.35">
      <c r="A137" s="95"/>
      <c r="B137" s="192" t="s">
        <v>62</v>
      </c>
      <c r="C137" s="191">
        <v>45064</v>
      </c>
      <c r="D137" s="192">
        <f t="shared" si="6"/>
        <v>0.57291666666666652</v>
      </c>
      <c r="E137" s="192">
        <f>F137-L137</f>
        <v>0.58333333333333326</v>
      </c>
      <c r="F137" s="192">
        <v>0.66666666666666663</v>
      </c>
      <c r="G137" s="190" t="s">
        <v>15</v>
      </c>
      <c r="H137" s="194" t="s">
        <v>16</v>
      </c>
      <c r="I137" s="194" t="s">
        <v>39</v>
      </c>
      <c r="J137" s="194" t="s">
        <v>435</v>
      </c>
      <c r="K137" s="204" t="s">
        <v>436</v>
      </c>
      <c r="L137" s="196">
        <v>8.3333333333333329E-2</v>
      </c>
      <c r="M137" s="197" t="s">
        <v>53</v>
      </c>
      <c r="N137" s="190"/>
      <c r="O137" s="197" t="s">
        <v>20</v>
      </c>
    </row>
    <row r="138" spans="1:36" ht="15.75" customHeight="1" x14ac:dyDescent="0.35">
      <c r="A138" s="95"/>
      <c r="B138" s="199" t="s">
        <v>62</v>
      </c>
      <c r="C138" s="191">
        <v>45064</v>
      </c>
      <c r="D138" s="192">
        <f t="shared" si="6"/>
        <v>0.61458333333333326</v>
      </c>
      <c r="E138" s="192">
        <v>0.625</v>
      </c>
      <c r="F138" s="192">
        <f>E138+L138</f>
        <v>0.70833333333333337</v>
      </c>
      <c r="G138" s="214" t="s">
        <v>15</v>
      </c>
      <c r="H138" s="215" t="s">
        <v>28</v>
      </c>
      <c r="I138" s="216" t="s">
        <v>35</v>
      </c>
      <c r="J138" s="217" t="s">
        <v>246</v>
      </c>
      <c r="K138" s="218" t="s">
        <v>247</v>
      </c>
      <c r="L138" s="196">
        <v>8.3333333333333329E-2</v>
      </c>
      <c r="M138" s="197" t="s">
        <v>47</v>
      </c>
      <c r="N138" s="190"/>
      <c r="O138" s="197" t="s">
        <v>20</v>
      </c>
    </row>
    <row r="139" spans="1:36" ht="15.75" customHeight="1" x14ac:dyDescent="0.35">
      <c r="B139" s="132" t="s">
        <v>14</v>
      </c>
      <c r="C139" s="118">
        <v>45065</v>
      </c>
      <c r="D139" s="117">
        <f t="shared" si="6"/>
        <v>0.40625</v>
      </c>
      <c r="E139" s="117">
        <f>F139-L139</f>
        <v>0.41666666666666669</v>
      </c>
      <c r="F139" s="117">
        <v>0.5</v>
      </c>
      <c r="G139" s="129" t="s">
        <v>32</v>
      </c>
      <c r="H139" s="144" t="s">
        <v>16</v>
      </c>
      <c r="I139" s="144" t="s">
        <v>17</v>
      </c>
      <c r="J139" s="141" t="s">
        <v>805</v>
      </c>
      <c r="K139" s="133" t="s">
        <v>808</v>
      </c>
      <c r="L139" s="151">
        <v>8.3333333333333329E-2</v>
      </c>
      <c r="M139" s="121" t="s">
        <v>53</v>
      </c>
      <c r="N139" s="121"/>
      <c r="O139" s="121" t="s">
        <v>20</v>
      </c>
    </row>
    <row r="140" spans="1:36" ht="15.75" customHeight="1" x14ac:dyDescent="0.35">
      <c r="B140" s="132" t="s">
        <v>14</v>
      </c>
      <c r="C140" s="118">
        <v>45065</v>
      </c>
      <c r="D140" s="117">
        <f t="shared" si="6"/>
        <v>0.41666666666666663</v>
      </c>
      <c r="E140" s="117">
        <f>F140-L140</f>
        <v>0.42708333333333331</v>
      </c>
      <c r="F140" s="117">
        <v>0.5</v>
      </c>
      <c r="G140" s="119" t="s">
        <v>32</v>
      </c>
      <c r="H140" s="144" t="s">
        <v>16</v>
      </c>
      <c r="I140" s="144" t="s">
        <v>39</v>
      </c>
      <c r="J140" s="144" t="s">
        <v>42</v>
      </c>
      <c r="K140" s="133" t="s">
        <v>886</v>
      </c>
      <c r="L140" s="151">
        <v>7.2916666666666671E-2</v>
      </c>
      <c r="M140" s="121" t="s">
        <v>19</v>
      </c>
      <c r="N140" s="121"/>
      <c r="O140" s="121" t="s">
        <v>20</v>
      </c>
      <c r="AJ140" s="95"/>
    </row>
    <row r="141" spans="1:36" ht="15.75" customHeight="1" x14ac:dyDescent="0.35">
      <c r="A141" s="95"/>
      <c r="B141" s="132" t="s">
        <v>14</v>
      </c>
      <c r="C141" s="118">
        <v>45065</v>
      </c>
      <c r="D141" s="117">
        <f t="shared" si="6"/>
        <v>0.48958333333333331</v>
      </c>
      <c r="E141" s="117">
        <v>0.5</v>
      </c>
      <c r="F141" s="117">
        <f>E141+L141</f>
        <v>0.5625</v>
      </c>
      <c r="G141" s="135" t="s">
        <v>32</v>
      </c>
      <c r="H141" s="140" t="s">
        <v>28</v>
      </c>
      <c r="I141" s="124" t="s">
        <v>35</v>
      </c>
      <c r="J141" s="125" t="s">
        <v>76</v>
      </c>
      <c r="K141" s="126" t="s">
        <v>77</v>
      </c>
      <c r="L141" s="151">
        <v>6.25E-2</v>
      </c>
      <c r="M141" s="152" t="s">
        <v>19</v>
      </c>
      <c r="N141" s="119"/>
      <c r="O141" s="121" t="s">
        <v>20</v>
      </c>
    </row>
    <row r="142" spans="1:36" ht="15.75" customHeight="1" x14ac:dyDescent="0.35">
      <c r="B142" s="117" t="s">
        <v>14</v>
      </c>
      <c r="C142" s="118">
        <v>45065</v>
      </c>
      <c r="D142" s="117">
        <f t="shared" si="6"/>
        <v>0.48958333333333331</v>
      </c>
      <c r="E142" s="117">
        <v>0.5</v>
      </c>
      <c r="F142" s="117">
        <f>E142+L142</f>
        <v>0.58333333333333337</v>
      </c>
      <c r="G142" s="123" t="s">
        <v>32</v>
      </c>
      <c r="H142" s="140" t="s">
        <v>28</v>
      </c>
      <c r="I142" s="170" t="s">
        <v>29</v>
      </c>
      <c r="J142" s="125" t="s">
        <v>341</v>
      </c>
      <c r="K142" s="126" t="s">
        <v>342</v>
      </c>
      <c r="L142" s="151">
        <v>8.3333333333333329E-2</v>
      </c>
      <c r="M142" s="152" t="s">
        <v>19</v>
      </c>
      <c r="N142" s="119"/>
      <c r="O142" s="121" t="s">
        <v>20</v>
      </c>
    </row>
    <row r="143" spans="1:36" ht="15.75" customHeight="1" x14ac:dyDescent="0.35">
      <c r="A143" s="95"/>
      <c r="B143" s="117" t="s">
        <v>14</v>
      </c>
      <c r="C143" s="118">
        <v>45065</v>
      </c>
      <c r="D143" s="117">
        <f t="shared" si="6"/>
        <v>0.48958333333333331</v>
      </c>
      <c r="E143" s="117">
        <v>0.5</v>
      </c>
      <c r="F143" s="117">
        <f>E143+L143</f>
        <v>0.58333333333333337</v>
      </c>
      <c r="G143" s="123" t="s">
        <v>32</v>
      </c>
      <c r="H143" s="140" t="s">
        <v>28</v>
      </c>
      <c r="I143" s="170" t="s">
        <v>29</v>
      </c>
      <c r="J143" s="125" t="s">
        <v>343</v>
      </c>
      <c r="K143" s="126" t="s">
        <v>344</v>
      </c>
      <c r="L143" s="151">
        <v>8.3333333333333329E-2</v>
      </c>
      <c r="M143" s="152" t="s">
        <v>19</v>
      </c>
      <c r="N143" s="119"/>
      <c r="O143" s="121" t="s">
        <v>20</v>
      </c>
    </row>
    <row r="144" spans="1:36" ht="15.75" customHeight="1" x14ac:dyDescent="0.35">
      <c r="B144" s="132" t="s">
        <v>14</v>
      </c>
      <c r="C144" s="118">
        <v>45065</v>
      </c>
      <c r="D144" s="117">
        <f t="shared" si="6"/>
        <v>0.57291666666666652</v>
      </c>
      <c r="E144" s="117">
        <f>F144-L144</f>
        <v>0.58333333333333326</v>
      </c>
      <c r="F144" s="117">
        <v>0.66666666666666663</v>
      </c>
      <c r="G144" s="119" t="s">
        <v>15</v>
      </c>
      <c r="H144" s="144" t="s">
        <v>16</v>
      </c>
      <c r="I144" s="144" t="s">
        <v>17</v>
      </c>
      <c r="J144" s="144" t="s">
        <v>164</v>
      </c>
      <c r="K144" s="168" t="s">
        <v>883</v>
      </c>
      <c r="L144" s="151">
        <v>8.3333333333333329E-2</v>
      </c>
      <c r="M144" s="121" t="s">
        <v>53</v>
      </c>
      <c r="N144" s="121"/>
      <c r="O144" s="121" t="s">
        <v>20</v>
      </c>
    </row>
    <row r="145" spans="1:36" ht="15.75" customHeight="1" x14ac:dyDescent="0.35">
      <c r="A145" s="95"/>
      <c r="B145" s="117" t="s">
        <v>14</v>
      </c>
      <c r="C145" s="118">
        <v>45065</v>
      </c>
      <c r="D145" s="117">
        <f t="shared" si="6"/>
        <v>0.58333333333333326</v>
      </c>
      <c r="E145" s="117">
        <f>F145-L145</f>
        <v>0.59375</v>
      </c>
      <c r="F145" s="117">
        <v>0.66666666666666663</v>
      </c>
      <c r="G145" s="119" t="s">
        <v>15</v>
      </c>
      <c r="H145" s="144" t="s">
        <v>16</v>
      </c>
      <c r="I145" s="142" t="s">
        <v>39</v>
      </c>
      <c r="J145" s="144" t="s">
        <v>389</v>
      </c>
      <c r="K145" s="120" t="s">
        <v>390</v>
      </c>
      <c r="L145" s="151">
        <v>7.2916666666666671E-2</v>
      </c>
      <c r="M145" s="121" t="s">
        <v>47</v>
      </c>
      <c r="N145" s="119"/>
      <c r="O145" s="121" t="s">
        <v>20</v>
      </c>
    </row>
    <row r="146" spans="1:36" ht="15.75" customHeight="1" x14ac:dyDescent="0.35">
      <c r="A146" s="95"/>
      <c r="B146" s="132" t="s">
        <v>14</v>
      </c>
      <c r="C146" s="118">
        <v>45065</v>
      </c>
      <c r="D146" s="117">
        <f t="shared" si="6"/>
        <v>0.61458333333333326</v>
      </c>
      <c r="E146" s="117">
        <v>0.625</v>
      </c>
      <c r="F146" s="117">
        <f>E146+L146</f>
        <v>0.6875</v>
      </c>
      <c r="G146" s="135" t="s">
        <v>15</v>
      </c>
      <c r="H146" s="140" t="s">
        <v>28</v>
      </c>
      <c r="I146" s="124" t="s">
        <v>29</v>
      </c>
      <c r="J146" s="125" t="s">
        <v>154</v>
      </c>
      <c r="K146" s="126" t="s">
        <v>155</v>
      </c>
      <c r="L146" s="151">
        <v>6.25E-2</v>
      </c>
      <c r="M146" s="152" t="s">
        <v>19</v>
      </c>
      <c r="N146" s="119"/>
      <c r="O146" s="121" t="s">
        <v>20</v>
      </c>
    </row>
    <row r="147" spans="1:36" ht="15.75" customHeight="1" x14ac:dyDescent="0.35">
      <c r="B147" s="117" t="s">
        <v>14</v>
      </c>
      <c r="C147" s="118">
        <v>45065</v>
      </c>
      <c r="D147" s="117">
        <f t="shared" si="6"/>
        <v>0.61458333333333326</v>
      </c>
      <c r="E147" s="117">
        <v>0.625</v>
      </c>
      <c r="F147" s="117">
        <f>E147+L147</f>
        <v>0.75</v>
      </c>
      <c r="G147" s="153" t="s">
        <v>15</v>
      </c>
      <c r="H147" s="127" t="s">
        <v>28</v>
      </c>
      <c r="I147" s="154" t="s">
        <v>35</v>
      </c>
      <c r="J147" s="127" t="s">
        <v>36</v>
      </c>
      <c r="K147" s="126" t="s">
        <v>732</v>
      </c>
      <c r="L147" s="151">
        <v>0.125</v>
      </c>
      <c r="M147" s="152" t="s">
        <v>19</v>
      </c>
      <c r="N147" s="119"/>
      <c r="O147" s="121" t="s">
        <v>20</v>
      </c>
    </row>
    <row r="148" spans="1:36" ht="15.75" customHeight="1" x14ac:dyDescent="0.35">
      <c r="B148" s="117" t="s">
        <v>14</v>
      </c>
      <c r="C148" s="118">
        <v>45065</v>
      </c>
      <c r="D148" s="117">
        <f t="shared" si="6"/>
        <v>0.72916666666666663</v>
      </c>
      <c r="E148" s="117">
        <f t="shared" ref="E148:E153" si="7">F148-L148</f>
        <v>0.73958333333333337</v>
      </c>
      <c r="F148" s="117">
        <v>0.8125</v>
      </c>
      <c r="G148" s="135" t="s">
        <v>15</v>
      </c>
      <c r="H148" s="140" t="s">
        <v>28</v>
      </c>
      <c r="I148" s="124" t="s">
        <v>586</v>
      </c>
      <c r="J148" s="143" t="s">
        <v>860</v>
      </c>
      <c r="K148" s="134" t="s">
        <v>862</v>
      </c>
      <c r="L148" s="151">
        <v>7.2916666666666671E-2</v>
      </c>
      <c r="M148" s="152" t="s">
        <v>19</v>
      </c>
      <c r="N148" s="119"/>
      <c r="O148" s="121" t="s">
        <v>20</v>
      </c>
    </row>
    <row r="149" spans="1:36" ht="15.75" customHeight="1" x14ac:dyDescent="0.35">
      <c r="A149" s="1"/>
      <c r="B149" s="199" t="s">
        <v>21</v>
      </c>
      <c r="C149" s="223">
        <v>45068</v>
      </c>
      <c r="D149" s="199">
        <f t="shared" si="6"/>
        <v>0.40972222222222221</v>
      </c>
      <c r="E149" s="199">
        <f t="shared" si="7"/>
        <v>0.4201388888888889</v>
      </c>
      <c r="F149" s="199">
        <v>0.44791666666666669</v>
      </c>
      <c r="G149" s="193" t="s">
        <v>32</v>
      </c>
      <c r="H149" s="205" t="s">
        <v>16</v>
      </c>
      <c r="I149" s="205" t="s">
        <v>39</v>
      </c>
      <c r="J149" s="205" t="s">
        <v>137</v>
      </c>
      <c r="K149" s="195" t="s">
        <v>715</v>
      </c>
      <c r="L149" s="230">
        <v>2.7777777777777776E-2</v>
      </c>
      <c r="M149" s="227" t="s">
        <v>47</v>
      </c>
      <c r="N149" s="227"/>
      <c r="O149" s="227" t="s">
        <v>20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.75" customHeight="1" x14ac:dyDescent="0.35">
      <c r="A150" s="95"/>
      <c r="B150" s="199" t="s">
        <v>21</v>
      </c>
      <c r="C150" s="191">
        <v>45068</v>
      </c>
      <c r="D150" s="192">
        <f t="shared" si="6"/>
        <v>0.42708333333333331</v>
      </c>
      <c r="E150" s="192">
        <f t="shared" si="7"/>
        <v>0.4375</v>
      </c>
      <c r="F150" s="192">
        <v>0.5</v>
      </c>
      <c r="G150" s="190" t="s">
        <v>32</v>
      </c>
      <c r="H150" s="194" t="s">
        <v>16</v>
      </c>
      <c r="I150" s="194" t="s">
        <v>39</v>
      </c>
      <c r="J150" s="194" t="s">
        <v>88</v>
      </c>
      <c r="K150" s="204" t="s">
        <v>89</v>
      </c>
      <c r="L150" s="196">
        <v>6.25E-2</v>
      </c>
      <c r="M150" s="197" t="s">
        <v>53</v>
      </c>
      <c r="N150" s="197"/>
      <c r="O150" s="197" t="s">
        <v>20</v>
      </c>
    </row>
    <row r="151" spans="1:36" ht="15.75" customHeight="1" x14ac:dyDescent="0.35">
      <c r="B151" s="199" t="s">
        <v>21</v>
      </c>
      <c r="C151" s="191">
        <v>45068</v>
      </c>
      <c r="D151" s="192">
        <f t="shared" si="6"/>
        <v>0.42708333333333331</v>
      </c>
      <c r="E151" s="192">
        <f t="shared" si="7"/>
        <v>0.4375</v>
      </c>
      <c r="F151" s="192">
        <v>0.5</v>
      </c>
      <c r="G151" s="190" t="s">
        <v>32</v>
      </c>
      <c r="H151" s="194" t="s">
        <v>16</v>
      </c>
      <c r="I151" s="194" t="s">
        <v>24</v>
      </c>
      <c r="J151" s="194" t="s">
        <v>265</v>
      </c>
      <c r="K151" s="204" t="s">
        <v>266</v>
      </c>
      <c r="L151" s="196">
        <v>6.25E-2</v>
      </c>
      <c r="M151" s="197" t="s">
        <v>53</v>
      </c>
      <c r="N151" s="197"/>
      <c r="O151" s="197" t="s">
        <v>20</v>
      </c>
    </row>
    <row r="152" spans="1:36" s="1" customFormat="1" ht="15.75" customHeight="1" x14ac:dyDescent="0.35">
      <c r="A152" s="21"/>
      <c r="B152" s="199" t="s">
        <v>21</v>
      </c>
      <c r="C152" s="191">
        <v>45068</v>
      </c>
      <c r="D152" s="192">
        <f t="shared" si="6"/>
        <v>0.42708333333333331</v>
      </c>
      <c r="E152" s="192">
        <f t="shared" si="7"/>
        <v>0.4375</v>
      </c>
      <c r="F152" s="192">
        <v>0.5</v>
      </c>
      <c r="G152" s="190" t="s">
        <v>32</v>
      </c>
      <c r="H152" s="194" t="s">
        <v>16</v>
      </c>
      <c r="I152" s="200" t="s">
        <v>24</v>
      </c>
      <c r="J152" s="201" t="s">
        <v>818</v>
      </c>
      <c r="K152" s="202" t="s">
        <v>822</v>
      </c>
      <c r="L152" s="196">
        <v>6.25E-2</v>
      </c>
      <c r="M152" s="203" t="s">
        <v>19</v>
      </c>
      <c r="N152" s="190"/>
      <c r="O152" s="197" t="s">
        <v>20</v>
      </c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</row>
    <row r="153" spans="1:36" s="1" customFormat="1" ht="15.75" customHeight="1" x14ac:dyDescent="0.35">
      <c r="B153" s="199" t="s">
        <v>21</v>
      </c>
      <c r="C153" s="223">
        <v>45068</v>
      </c>
      <c r="D153" s="199">
        <f t="shared" si="6"/>
        <v>0.4375</v>
      </c>
      <c r="E153" s="199">
        <f t="shared" si="7"/>
        <v>0.44791666666666669</v>
      </c>
      <c r="F153" s="199">
        <v>0.5</v>
      </c>
      <c r="G153" s="193" t="s">
        <v>32</v>
      </c>
      <c r="H153" s="205" t="s">
        <v>16</v>
      </c>
      <c r="I153" s="205" t="s">
        <v>39</v>
      </c>
      <c r="J153" s="205" t="s">
        <v>140</v>
      </c>
      <c r="K153" s="195" t="s">
        <v>141</v>
      </c>
      <c r="L153" s="230">
        <v>5.2083333333333336E-2</v>
      </c>
      <c r="M153" s="227" t="s">
        <v>47</v>
      </c>
      <c r="N153" s="227"/>
      <c r="O153" s="227" t="s">
        <v>20</v>
      </c>
    </row>
    <row r="154" spans="1:36" s="1" customFormat="1" ht="15.75" customHeight="1" x14ac:dyDescent="0.35">
      <c r="A154" s="93"/>
      <c r="B154" s="223" t="s">
        <v>21</v>
      </c>
      <c r="C154" s="191">
        <v>45068</v>
      </c>
      <c r="D154" s="192">
        <f t="shared" si="6"/>
        <v>0.48958333333333331</v>
      </c>
      <c r="E154" s="192">
        <v>0.5</v>
      </c>
      <c r="F154" s="192">
        <f>E154+L154</f>
        <v>0.55555555555555558</v>
      </c>
      <c r="G154" s="224" t="s">
        <v>32</v>
      </c>
      <c r="H154" s="220" t="s">
        <v>28</v>
      </c>
      <c r="I154" s="221" t="s">
        <v>35</v>
      </c>
      <c r="J154" s="217" t="s">
        <v>414</v>
      </c>
      <c r="K154" s="225" t="s">
        <v>415</v>
      </c>
      <c r="L154" s="196">
        <v>5.5555555555555552E-2</v>
      </c>
      <c r="M154" s="203" t="s">
        <v>19</v>
      </c>
      <c r="N154" s="190"/>
      <c r="O154" s="197" t="s">
        <v>20</v>
      </c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</row>
    <row r="155" spans="1:36" s="1" customFormat="1" ht="15.75" customHeight="1" x14ac:dyDescent="0.35">
      <c r="A155" s="95"/>
      <c r="B155" s="199" t="s">
        <v>21</v>
      </c>
      <c r="C155" s="191">
        <v>45068</v>
      </c>
      <c r="D155" s="192">
        <f t="shared" si="6"/>
        <v>0.48958333333333331</v>
      </c>
      <c r="E155" s="192">
        <v>0.5</v>
      </c>
      <c r="F155" s="192">
        <f>E155+L155</f>
        <v>0.58333333333333337</v>
      </c>
      <c r="G155" s="214" t="s">
        <v>32</v>
      </c>
      <c r="H155" s="215" t="s">
        <v>28</v>
      </c>
      <c r="I155" s="216" t="s">
        <v>29</v>
      </c>
      <c r="J155" s="217" t="s">
        <v>116</v>
      </c>
      <c r="K155" s="202" t="s">
        <v>843</v>
      </c>
      <c r="L155" s="196">
        <v>8.3333333333333329E-2</v>
      </c>
      <c r="M155" s="203" t="s">
        <v>19</v>
      </c>
      <c r="N155" s="190"/>
      <c r="O155" s="197" t="s">
        <v>20</v>
      </c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</row>
    <row r="156" spans="1:36" ht="15.75" customHeight="1" x14ac:dyDescent="0.35">
      <c r="A156" s="95"/>
      <c r="B156" s="199" t="s">
        <v>21</v>
      </c>
      <c r="C156" s="191">
        <v>45068</v>
      </c>
      <c r="D156" s="192">
        <f t="shared" si="6"/>
        <v>0.48958333333333331</v>
      </c>
      <c r="E156" s="192">
        <v>0.5</v>
      </c>
      <c r="F156" s="192">
        <f>E156+L156</f>
        <v>0.58333333333333337</v>
      </c>
      <c r="G156" s="222" t="s">
        <v>32</v>
      </c>
      <c r="H156" s="215" t="s">
        <v>28</v>
      </c>
      <c r="I156" s="216" t="s">
        <v>29</v>
      </c>
      <c r="J156" s="226" t="s">
        <v>575</v>
      </c>
      <c r="K156" s="202" t="s">
        <v>878</v>
      </c>
      <c r="L156" s="196">
        <v>8.3333333333333329E-2</v>
      </c>
      <c r="M156" s="203" t="s">
        <v>19</v>
      </c>
      <c r="N156" s="190"/>
      <c r="O156" s="197" t="s">
        <v>20</v>
      </c>
    </row>
    <row r="157" spans="1:36" ht="15.75" customHeight="1" x14ac:dyDescent="0.35">
      <c r="A157" s="95"/>
      <c r="B157" s="199" t="s">
        <v>21</v>
      </c>
      <c r="C157" s="191">
        <v>45068</v>
      </c>
      <c r="D157" s="192">
        <f t="shared" si="6"/>
        <v>0.57291666666666652</v>
      </c>
      <c r="E157" s="192">
        <f>F157-L157</f>
        <v>0.58333333333333326</v>
      </c>
      <c r="F157" s="192">
        <v>0.66666666666666663</v>
      </c>
      <c r="G157" s="193" t="s">
        <v>15</v>
      </c>
      <c r="H157" s="194" t="s">
        <v>16</v>
      </c>
      <c r="I157" s="194" t="s">
        <v>39</v>
      </c>
      <c r="J157" s="231" t="s">
        <v>799</v>
      </c>
      <c r="K157" s="195" t="s">
        <v>801</v>
      </c>
      <c r="L157" s="196">
        <v>8.3333333333333329E-2</v>
      </c>
      <c r="M157" s="197" t="s">
        <v>19</v>
      </c>
      <c r="N157" s="190"/>
      <c r="O157" s="197" t="s">
        <v>20</v>
      </c>
      <c r="P157" s="1"/>
    </row>
    <row r="158" spans="1:36" ht="15.75" customHeight="1" x14ac:dyDescent="0.35">
      <c r="B158" s="199" t="s">
        <v>21</v>
      </c>
      <c r="C158" s="191">
        <v>45068</v>
      </c>
      <c r="D158" s="192">
        <f t="shared" si="6"/>
        <v>0.59374999999999989</v>
      </c>
      <c r="E158" s="192">
        <f>F158-L158</f>
        <v>0.60416666666666663</v>
      </c>
      <c r="F158" s="192">
        <v>0.66666666666666663</v>
      </c>
      <c r="G158" s="190" t="s">
        <v>15</v>
      </c>
      <c r="H158" s="194" t="s">
        <v>16</v>
      </c>
      <c r="I158" s="194" t="s">
        <v>24</v>
      </c>
      <c r="J158" s="194" t="s">
        <v>165</v>
      </c>
      <c r="K158" s="211" t="s">
        <v>166</v>
      </c>
      <c r="L158" s="196">
        <v>6.25E-2</v>
      </c>
      <c r="M158" s="227" t="s">
        <v>47</v>
      </c>
      <c r="N158" s="197"/>
      <c r="O158" s="197" t="s">
        <v>20</v>
      </c>
    </row>
    <row r="159" spans="1:36" ht="15.75" customHeight="1" x14ac:dyDescent="0.35">
      <c r="B159" s="192" t="s">
        <v>21</v>
      </c>
      <c r="C159" s="191">
        <v>45068</v>
      </c>
      <c r="D159" s="192">
        <f t="shared" si="6"/>
        <v>0.61458333333333326</v>
      </c>
      <c r="E159" s="192">
        <v>0.625</v>
      </c>
      <c r="F159" s="192">
        <f>E159+L159</f>
        <v>0.67361111111111116</v>
      </c>
      <c r="G159" s="222" t="s">
        <v>15</v>
      </c>
      <c r="H159" s="215" t="s">
        <v>28</v>
      </c>
      <c r="I159" s="228" t="s">
        <v>29</v>
      </c>
      <c r="J159" s="229" t="s">
        <v>874</v>
      </c>
      <c r="K159" s="218" t="s">
        <v>267</v>
      </c>
      <c r="L159" s="196">
        <v>4.8611111111111112E-2</v>
      </c>
      <c r="M159" s="203" t="s">
        <v>19</v>
      </c>
      <c r="N159" s="190"/>
      <c r="O159" s="197" t="s">
        <v>20</v>
      </c>
    </row>
    <row r="160" spans="1:36" ht="15.75" customHeight="1" x14ac:dyDescent="0.35">
      <c r="A160" s="95"/>
      <c r="B160" s="117" t="s">
        <v>27</v>
      </c>
      <c r="C160" s="118">
        <v>45069</v>
      </c>
      <c r="D160" s="117">
        <f t="shared" si="6"/>
        <v>0.40625</v>
      </c>
      <c r="E160" s="117">
        <f>F160-L160</f>
        <v>0.41666666666666669</v>
      </c>
      <c r="F160" s="117">
        <v>0.5</v>
      </c>
      <c r="G160" s="119" t="s">
        <v>32</v>
      </c>
      <c r="H160" s="144" t="s">
        <v>16</v>
      </c>
      <c r="I160" s="142" t="s">
        <v>39</v>
      </c>
      <c r="J160" s="142" t="s">
        <v>313</v>
      </c>
      <c r="K160" s="126" t="s">
        <v>314</v>
      </c>
      <c r="L160" s="151">
        <v>8.3333333333333329E-2</v>
      </c>
      <c r="M160" s="121" t="s">
        <v>53</v>
      </c>
      <c r="N160" s="121"/>
      <c r="O160" s="121" t="s">
        <v>20</v>
      </c>
    </row>
    <row r="161" spans="1:36" ht="15.75" customHeight="1" x14ac:dyDescent="0.35">
      <c r="A161" s="95"/>
      <c r="B161" s="132" t="s">
        <v>27</v>
      </c>
      <c r="C161" s="118">
        <v>45069</v>
      </c>
      <c r="D161" s="117">
        <f t="shared" si="6"/>
        <v>0.41666666666666663</v>
      </c>
      <c r="E161" s="117">
        <f>F161-L161</f>
        <v>0.42708333333333331</v>
      </c>
      <c r="F161" s="117">
        <v>0.5</v>
      </c>
      <c r="G161" s="129" t="s">
        <v>32</v>
      </c>
      <c r="H161" s="144" t="s">
        <v>16</v>
      </c>
      <c r="I161" s="144" t="s">
        <v>39</v>
      </c>
      <c r="J161" s="144" t="s">
        <v>795</v>
      </c>
      <c r="K161" s="133" t="s">
        <v>797</v>
      </c>
      <c r="L161" s="151">
        <v>7.2916666666666671E-2</v>
      </c>
      <c r="M161" s="121" t="s">
        <v>19</v>
      </c>
      <c r="N161" s="121"/>
      <c r="O161" s="121" t="s">
        <v>20</v>
      </c>
    </row>
    <row r="162" spans="1:36" ht="15.75" customHeight="1" x14ac:dyDescent="0.35">
      <c r="A162" s="95"/>
      <c r="B162" s="121" t="s">
        <v>27</v>
      </c>
      <c r="C162" s="118">
        <v>45069</v>
      </c>
      <c r="D162" s="117">
        <f t="shared" si="6"/>
        <v>0.48958333333333331</v>
      </c>
      <c r="E162" s="117">
        <v>0.5</v>
      </c>
      <c r="F162" s="117">
        <f>E162+L162</f>
        <v>0.52430555555555558</v>
      </c>
      <c r="G162" s="119" t="s">
        <v>32</v>
      </c>
      <c r="H162" s="140" t="s">
        <v>28</v>
      </c>
      <c r="I162" s="170" t="s">
        <v>29</v>
      </c>
      <c r="J162" s="140" t="s">
        <v>754</v>
      </c>
      <c r="K162" s="149" t="s">
        <v>867</v>
      </c>
      <c r="L162" s="151">
        <v>2.4305555555555556E-2</v>
      </c>
      <c r="M162" s="121" t="s">
        <v>47</v>
      </c>
      <c r="N162" s="119"/>
      <c r="O162" s="121" t="s">
        <v>20</v>
      </c>
    </row>
    <row r="163" spans="1:36" ht="15.75" customHeight="1" x14ac:dyDescent="0.35">
      <c r="B163" s="119" t="s">
        <v>27</v>
      </c>
      <c r="C163" s="118">
        <v>45069</v>
      </c>
      <c r="D163" s="117">
        <f t="shared" si="6"/>
        <v>0.48958333333333331</v>
      </c>
      <c r="E163" s="117">
        <v>0.5</v>
      </c>
      <c r="F163" s="117">
        <f>E163+L163</f>
        <v>0.5625</v>
      </c>
      <c r="G163" s="135" t="s">
        <v>32</v>
      </c>
      <c r="H163" s="140" t="s">
        <v>28</v>
      </c>
      <c r="I163" s="124" t="s">
        <v>37</v>
      </c>
      <c r="J163" s="125" t="s">
        <v>376</v>
      </c>
      <c r="K163" s="126" t="s">
        <v>377</v>
      </c>
      <c r="L163" s="151">
        <v>6.25E-2</v>
      </c>
      <c r="M163" s="152" t="s">
        <v>102</v>
      </c>
      <c r="N163" s="119"/>
      <c r="O163" s="121" t="s">
        <v>20</v>
      </c>
    </row>
    <row r="164" spans="1:36" ht="15.75" customHeight="1" x14ac:dyDescent="0.35">
      <c r="B164" s="121" t="s">
        <v>27</v>
      </c>
      <c r="C164" s="118">
        <v>45069</v>
      </c>
      <c r="D164" s="117">
        <f t="shared" si="6"/>
        <v>0.51388888888888884</v>
      </c>
      <c r="E164" s="117">
        <v>0.52430555555555558</v>
      </c>
      <c r="F164" s="117">
        <f>E164+L164</f>
        <v>0.59722222222222221</v>
      </c>
      <c r="G164" s="119" t="s">
        <v>32</v>
      </c>
      <c r="H164" s="140" t="s">
        <v>28</v>
      </c>
      <c r="I164" s="170" t="s">
        <v>29</v>
      </c>
      <c r="J164" s="140" t="s">
        <v>755</v>
      </c>
      <c r="K164" s="149" t="s">
        <v>762</v>
      </c>
      <c r="L164" s="151">
        <v>7.2916666666666671E-2</v>
      </c>
      <c r="M164" s="121" t="s">
        <v>47</v>
      </c>
      <c r="N164" s="119"/>
      <c r="O164" s="121" t="s">
        <v>20</v>
      </c>
    </row>
    <row r="165" spans="1:36" ht="15.75" customHeight="1" x14ac:dyDescent="0.35">
      <c r="A165" s="21"/>
      <c r="B165" s="132" t="s">
        <v>27</v>
      </c>
      <c r="C165" s="118">
        <v>45069</v>
      </c>
      <c r="D165" s="117">
        <f t="shared" si="6"/>
        <v>0.58333333333333326</v>
      </c>
      <c r="E165" s="117">
        <f>F165-L165</f>
        <v>0.59375</v>
      </c>
      <c r="F165" s="117">
        <v>0.66666666666666663</v>
      </c>
      <c r="G165" s="129" t="s">
        <v>15</v>
      </c>
      <c r="H165" s="144" t="s">
        <v>16</v>
      </c>
      <c r="I165" s="142" t="s">
        <v>24</v>
      </c>
      <c r="J165" s="169" t="s">
        <v>830</v>
      </c>
      <c r="K165" s="134" t="s">
        <v>826</v>
      </c>
      <c r="L165" s="151">
        <v>7.2916666666666671E-2</v>
      </c>
      <c r="M165" s="121" t="s">
        <v>19</v>
      </c>
      <c r="N165" s="119"/>
      <c r="O165" s="121" t="s">
        <v>20</v>
      </c>
    </row>
    <row r="166" spans="1:36" ht="15.75" customHeight="1" x14ac:dyDescent="0.35">
      <c r="B166" s="132" t="s">
        <v>27</v>
      </c>
      <c r="C166" s="118">
        <v>45069</v>
      </c>
      <c r="D166" s="117">
        <f t="shared" si="6"/>
        <v>0.59374999999999989</v>
      </c>
      <c r="E166" s="117">
        <f>F166-L166</f>
        <v>0.60416666666666663</v>
      </c>
      <c r="F166" s="117">
        <v>0.66666666666666663</v>
      </c>
      <c r="G166" s="119" t="s">
        <v>15</v>
      </c>
      <c r="H166" s="144" t="s">
        <v>16</v>
      </c>
      <c r="I166" s="144" t="s">
        <v>39</v>
      </c>
      <c r="J166" s="144" t="s">
        <v>257</v>
      </c>
      <c r="K166" s="120" t="s">
        <v>258</v>
      </c>
      <c r="L166" s="151">
        <v>6.25E-2</v>
      </c>
      <c r="M166" s="121" t="s">
        <v>53</v>
      </c>
      <c r="N166" s="121"/>
      <c r="O166" s="121" t="s">
        <v>20</v>
      </c>
    </row>
    <row r="167" spans="1:36" ht="15.75" customHeight="1" x14ac:dyDescent="0.35">
      <c r="B167" s="117" t="s">
        <v>27</v>
      </c>
      <c r="C167" s="118">
        <v>45069</v>
      </c>
      <c r="D167" s="117">
        <f t="shared" si="6"/>
        <v>0.60416666666666652</v>
      </c>
      <c r="E167" s="117">
        <f>F167-L167</f>
        <v>0.61458333333333326</v>
      </c>
      <c r="F167" s="117">
        <v>0.66666666666666663</v>
      </c>
      <c r="G167" s="119" t="s">
        <v>15</v>
      </c>
      <c r="H167" s="144" t="s">
        <v>16</v>
      </c>
      <c r="I167" s="142" t="s">
        <v>39</v>
      </c>
      <c r="J167" s="144" t="s">
        <v>383</v>
      </c>
      <c r="K167" s="120" t="s">
        <v>726</v>
      </c>
      <c r="L167" s="151">
        <v>5.2083333333333336E-2</v>
      </c>
      <c r="M167" s="121" t="s">
        <v>47</v>
      </c>
      <c r="N167" s="119"/>
      <c r="O167" s="157" t="s">
        <v>66</v>
      </c>
    </row>
    <row r="168" spans="1:36" ht="15.75" customHeight="1" x14ac:dyDescent="0.35">
      <c r="B168" s="146" t="s">
        <v>27</v>
      </c>
      <c r="C168" s="118">
        <v>45069</v>
      </c>
      <c r="D168" s="117">
        <f t="shared" si="6"/>
        <v>0.61458333333333326</v>
      </c>
      <c r="E168" s="117">
        <v>0.625</v>
      </c>
      <c r="F168" s="117">
        <f>E168+L168</f>
        <v>0.6875</v>
      </c>
      <c r="G168" s="123" t="s">
        <v>15</v>
      </c>
      <c r="H168" s="140" t="s">
        <v>28</v>
      </c>
      <c r="I168" s="124" t="s">
        <v>35</v>
      </c>
      <c r="J168" s="175" t="s">
        <v>272</v>
      </c>
      <c r="K168" s="148" t="s">
        <v>273</v>
      </c>
      <c r="L168" s="176">
        <v>6.25E-2</v>
      </c>
      <c r="M168" s="152" t="s">
        <v>19</v>
      </c>
      <c r="N168" s="119"/>
      <c r="O168" s="121" t="s">
        <v>20</v>
      </c>
    </row>
    <row r="169" spans="1:36" ht="15.75" customHeight="1" x14ac:dyDescent="0.35">
      <c r="A169" s="95"/>
      <c r="B169" s="132" t="s">
        <v>27</v>
      </c>
      <c r="C169" s="118">
        <v>45069</v>
      </c>
      <c r="D169" s="117">
        <f t="shared" si="6"/>
        <v>0.77083333333333326</v>
      </c>
      <c r="E169" s="117">
        <f>F169-L169</f>
        <v>0.78125</v>
      </c>
      <c r="F169" s="117">
        <v>0.85416666666666663</v>
      </c>
      <c r="G169" s="119" t="s">
        <v>15</v>
      </c>
      <c r="H169" s="178" t="s">
        <v>602</v>
      </c>
      <c r="I169" s="178" t="s">
        <v>586</v>
      </c>
      <c r="J169" s="181" t="s">
        <v>737</v>
      </c>
      <c r="K169" s="120" t="s">
        <v>740</v>
      </c>
      <c r="L169" s="151">
        <v>7.2916666666666671E-2</v>
      </c>
      <c r="M169" s="121" t="s">
        <v>47</v>
      </c>
      <c r="N169" s="119"/>
      <c r="O169" s="121" t="s">
        <v>20</v>
      </c>
      <c r="P169" s="1"/>
    </row>
    <row r="170" spans="1:36" ht="15.75" customHeight="1" x14ac:dyDescent="0.35">
      <c r="A170" s="95"/>
      <c r="B170" s="132" t="s">
        <v>27</v>
      </c>
      <c r="C170" s="118">
        <v>45069</v>
      </c>
      <c r="D170" s="117">
        <f t="shared" si="6"/>
        <v>0.77083333333333326</v>
      </c>
      <c r="E170" s="117">
        <f>F170-L170</f>
        <v>0.78125</v>
      </c>
      <c r="F170" s="117">
        <v>0.85416666666666663</v>
      </c>
      <c r="G170" s="119" t="s">
        <v>15</v>
      </c>
      <c r="H170" s="178" t="s">
        <v>602</v>
      </c>
      <c r="I170" s="178" t="s">
        <v>586</v>
      </c>
      <c r="J170" s="181" t="s">
        <v>738</v>
      </c>
      <c r="K170" s="120" t="s">
        <v>741</v>
      </c>
      <c r="L170" s="151">
        <v>7.2916666666666671E-2</v>
      </c>
      <c r="M170" s="121" t="s">
        <v>47</v>
      </c>
      <c r="N170" s="119"/>
      <c r="O170" s="121" t="s">
        <v>20</v>
      </c>
      <c r="P170" s="1"/>
    </row>
    <row r="171" spans="1:36" ht="15.75" customHeight="1" x14ac:dyDescent="0.35">
      <c r="A171" s="95"/>
      <c r="B171" s="199" t="s">
        <v>55</v>
      </c>
      <c r="C171" s="191">
        <v>45070</v>
      </c>
      <c r="D171" s="192">
        <f t="shared" si="6"/>
        <v>0.40625</v>
      </c>
      <c r="E171" s="192">
        <f>F171-L171</f>
        <v>0.41666666666666669</v>
      </c>
      <c r="F171" s="192">
        <v>0.5</v>
      </c>
      <c r="G171" s="190" t="s">
        <v>32</v>
      </c>
      <c r="H171" s="194" t="s">
        <v>16</v>
      </c>
      <c r="I171" s="194" t="s">
        <v>24</v>
      </c>
      <c r="J171" s="205" t="s">
        <v>806</v>
      </c>
      <c r="K171" s="195" t="s">
        <v>810</v>
      </c>
      <c r="L171" s="196">
        <v>8.3333333333333329E-2</v>
      </c>
      <c r="M171" s="227" t="s">
        <v>53</v>
      </c>
      <c r="N171" s="197"/>
      <c r="O171" s="197" t="s">
        <v>20</v>
      </c>
    </row>
    <row r="172" spans="1:36" ht="15.75" customHeight="1" x14ac:dyDescent="0.35">
      <c r="B172" s="199" t="s">
        <v>55</v>
      </c>
      <c r="C172" s="191">
        <v>45070</v>
      </c>
      <c r="D172" s="192">
        <f t="shared" si="6"/>
        <v>0.40625</v>
      </c>
      <c r="E172" s="192">
        <f>F172-L172</f>
        <v>0.41666666666666669</v>
      </c>
      <c r="F172" s="192">
        <v>0.5</v>
      </c>
      <c r="G172" s="190" t="s">
        <v>32</v>
      </c>
      <c r="H172" s="194" t="s">
        <v>16</v>
      </c>
      <c r="I172" s="200" t="s">
        <v>24</v>
      </c>
      <c r="J172" s="194" t="s">
        <v>381</v>
      </c>
      <c r="K172" s="204" t="s">
        <v>382</v>
      </c>
      <c r="L172" s="196">
        <v>8.3333333333333329E-2</v>
      </c>
      <c r="M172" s="197" t="s">
        <v>47</v>
      </c>
      <c r="N172" s="190"/>
      <c r="O172" s="197" t="s">
        <v>20</v>
      </c>
    </row>
    <row r="173" spans="1:36" ht="15.75" customHeight="1" x14ac:dyDescent="0.35">
      <c r="A173" s="1"/>
      <c r="B173" s="199" t="s">
        <v>55</v>
      </c>
      <c r="C173" s="224">
        <v>45070</v>
      </c>
      <c r="D173" s="199">
        <f t="shared" si="6"/>
        <v>0.4375</v>
      </c>
      <c r="E173" s="199">
        <f>F173-L173</f>
        <v>0.44791666666666669</v>
      </c>
      <c r="F173" s="199">
        <v>0.5</v>
      </c>
      <c r="G173" s="193" t="s">
        <v>32</v>
      </c>
      <c r="H173" s="205" t="s">
        <v>16</v>
      </c>
      <c r="I173" s="205" t="s">
        <v>39</v>
      </c>
      <c r="J173" s="205" t="s">
        <v>138</v>
      </c>
      <c r="K173" s="195" t="s">
        <v>139</v>
      </c>
      <c r="L173" s="230">
        <v>5.2083333333333336E-2</v>
      </c>
      <c r="M173" s="227" t="s">
        <v>47</v>
      </c>
      <c r="N173" s="227"/>
      <c r="O173" s="227" t="s">
        <v>20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5.75" customHeight="1" x14ac:dyDescent="0.35">
      <c r="A174" s="95"/>
      <c r="B174" s="192" t="s">
        <v>55</v>
      </c>
      <c r="C174" s="191">
        <v>45070</v>
      </c>
      <c r="D174" s="192">
        <f t="shared" si="6"/>
        <v>0.48958333333333331</v>
      </c>
      <c r="E174" s="192">
        <v>0.5</v>
      </c>
      <c r="F174" s="192">
        <f>E174+L174</f>
        <v>0.55555555555555558</v>
      </c>
      <c r="G174" s="214" t="s">
        <v>32</v>
      </c>
      <c r="H174" s="215" t="s">
        <v>28</v>
      </c>
      <c r="I174" s="216" t="s">
        <v>35</v>
      </c>
      <c r="J174" s="217" t="s">
        <v>78</v>
      </c>
      <c r="K174" s="218" t="s">
        <v>79</v>
      </c>
      <c r="L174" s="196">
        <v>5.5555555555555552E-2</v>
      </c>
      <c r="M174" s="203" t="s">
        <v>19</v>
      </c>
      <c r="N174" s="190"/>
      <c r="O174" s="197" t="s">
        <v>20</v>
      </c>
    </row>
    <row r="175" spans="1:36" ht="15.75" customHeight="1" x14ac:dyDescent="0.35">
      <c r="A175" s="95"/>
      <c r="B175" s="192" t="s">
        <v>55</v>
      </c>
      <c r="C175" s="191">
        <v>45070</v>
      </c>
      <c r="D175" s="192">
        <f t="shared" si="6"/>
        <v>0.48958333333333331</v>
      </c>
      <c r="E175" s="192">
        <v>0.5</v>
      </c>
      <c r="F175" s="192">
        <f>E175+L175</f>
        <v>0.5625</v>
      </c>
      <c r="G175" s="214" t="s">
        <v>32</v>
      </c>
      <c r="H175" s="215" t="s">
        <v>28</v>
      </c>
      <c r="I175" s="216" t="s">
        <v>29</v>
      </c>
      <c r="J175" s="217" t="s">
        <v>233</v>
      </c>
      <c r="K175" s="218" t="s">
        <v>234</v>
      </c>
      <c r="L175" s="196">
        <v>6.25E-2</v>
      </c>
      <c r="M175" s="203" t="s">
        <v>19</v>
      </c>
      <c r="N175" s="190"/>
      <c r="O175" s="197" t="s">
        <v>20</v>
      </c>
    </row>
    <row r="176" spans="1:36" ht="15.75" customHeight="1" x14ac:dyDescent="0.35">
      <c r="B176" s="199" t="s">
        <v>55</v>
      </c>
      <c r="C176" s="191">
        <v>45070</v>
      </c>
      <c r="D176" s="192">
        <f t="shared" si="6"/>
        <v>0.55208333333333326</v>
      </c>
      <c r="E176" s="192">
        <f>F176-L176</f>
        <v>0.5625</v>
      </c>
      <c r="F176" s="192">
        <v>0.66666666666666663</v>
      </c>
      <c r="G176" s="190" t="s">
        <v>15</v>
      </c>
      <c r="H176" s="194" t="s">
        <v>16</v>
      </c>
      <c r="I176" s="194" t="s">
        <v>24</v>
      </c>
      <c r="J176" s="194" t="s">
        <v>167</v>
      </c>
      <c r="K176" s="211" t="s">
        <v>168</v>
      </c>
      <c r="L176" s="196">
        <v>0.10416666666666667</v>
      </c>
      <c r="M176" s="227" t="s">
        <v>47</v>
      </c>
      <c r="N176" s="197"/>
      <c r="O176" s="197" t="s">
        <v>20</v>
      </c>
    </row>
    <row r="177" spans="1:36" ht="15.75" customHeight="1" x14ac:dyDescent="0.35">
      <c r="A177" s="95"/>
      <c r="B177" s="199" t="s">
        <v>55</v>
      </c>
      <c r="C177" s="191">
        <v>45070</v>
      </c>
      <c r="D177" s="192">
        <f t="shared" si="6"/>
        <v>0.58333333333333326</v>
      </c>
      <c r="E177" s="192">
        <f>F177-L177</f>
        <v>0.59375</v>
      </c>
      <c r="F177" s="192">
        <v>0.66666666666666663</v>
      </c>
      <c r="G177" s="193" t="s">
        <v>15</v>
      </c>
      <c r="H177" s="194" t="s">
        <v>16</v>
      </c>
      <c r="I177" s="194" t="s">
        <v>39</v>
      </c>
      <c r="J177" s="231" t="s">
        <v>800</v>
      </c>
      <c r="K177" s="195" t="s">
        <v>802</v>
      </c>
      <c r="L177" s="196">
        <v>7.2916666666666671E-2</v>
      </c>
      <c r="M177" s="197" t="s">
        <v>19</v>
      </c>
      <c r="N177" s="190"/>
      <c r="O177" s="197" t="s">
        <v>20</v>
      </c>
      <c r="P177" s="1"/>
    </row>
    <row r="178" spans="1:36" ht="15.75" customHeight="1" x14ac:dyDescent="0.35">
      <c r="A178" s="95"/>
      <c r="B178" s="199" t="s">
        <v>55</v>
      </c>
      <c r="C178" s="191">
        <v>45070</v>
      </c>
      <c r="D178" s="192">
        <f t="shared" si="6"/>
        <v>0.59374999999999989</v>
      </c>
      <c r="E178" s="192">
        <f>F178-L178</f>
        <v>0.60416666666666663</v>
      </c>
      <c r="F178" s="192">
        <v>0.66666666666666663</v>
      </c>
      <c r="G178" s="190" t="s">
        <v>15</v>
      </c>
      <c r="H178" s="194" t="s">
        <v>16</v>
      </c>
      <c r="I178" s="194" t="s">
        <v>24</v>
      </c>
      <c r="J178" s="194" t="s">
        <v>443</v>
      </c>
      <c r="K178" s="204" t="s">
        <v>444</v>
      </c>
      <c r="L178" s="196">
        <v>6.25E-2</v>
      </c>
      <c r="M178" s="197" t="s">
        <v>47</v>
      </c>
      <c r="N178" s="190"/>
      <c r="O178" s="197" t="s">
        <v>20</v>
      </c>
    </row>
    <row r="179" spans="1:36" ht="15.75" customHeight="1" x14ac:dyDescent="0.35">
      <c r="A179" s="95"/>
      <c r="B179" s="193" t="s">
        <v>55</v>
      </c>
      <c r="C179" s="191">
        <v>45070</v>
      </c>
      <c r="D179" s="192">
        <f t="shared" si="6"/>
        <v>0.61458333333333326</v>
      </c>
      <c r="E179" s="192">
        <v>0.625</v>
      </c>
      <c r="F179" s="192">
        <f>E179+L179</f>
        <v>0.6875</v>
      </c>
      <c r="G179" s="214" t="s">
        <v>15</v>
      </c>
      <c r="H179" s="215" t="s">
        <v>28</v>
      </c>
      <c r="I179" s="216" t="s">
        <v>29</v>
      </c>
      <c r="J179" s="217" t="s">
        <v>187</v>
      </c>
      <c r="K179" s="218" t="s">
        <v>188</v>
      </c>
      <c r="L179" s="196">
        <v>6.25E-2</v>
      </c>
      <c r="M179" s="203" t="s">
        <v>19</v>
      </c>
      <c r="N179" s="190"/>
      <c r="O179" s="197" t="s">
        <v>20</v>
      </c>
    </row>
    <row r="180" spans="1:36" ht="15.75" customHeight="1" x14ac:dyDescent="0.35">
      <c r="A180" s="21"/>
      <c r="B180" s="199" t="s">
        <v>55</v>
      </c>
      <c r="C180" s="223">
        <v>45070</v>
      </c>
      <c r="D180" s="199">
        <f t="shared" si="6"/>
        <v>0.61458333333333326</v>
      </c>
      <c r="E180" s="199">
        <v>0.625</v>
      </c>
      <c r="F180" s="199">
        <f>E180+L180</f>
        <v>0.70833333333333337</v>
      </c>
      <c r="G180" s="222" t="s">
        <v>32</v>
      </c>
      <c r="H180" s="232" t="s">
        <v>28</v>
      </c>
      <c r="I180" s="216" t="s">
        <v>143</v>
      </c>
      <c r="J180" s="233" t="s">
        <v>144</v>
      </c>
      <c r="K180" s="234" t="s">
        <v>857</v>
      </c>
      <c r="L180" s="230">
        <v>8.3333333333333329E-2</v>
      </c>
      <c r="M180" s="235" t="s">
        <v>47</v>
      </c>
      <c r="N180" s="193"/>
      <c r="O180" s="227" t="s">
        <v>20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5.75" customHeight="1" x14ac:dyDescent="0.35">
      <c r="B181" s="199" t="s">
        <v>55</v>
      </c>
      <c r="C181" s="191">
        <v>45070</v>
      </c>
      <c r="D181" s="192">
        <f t="shared" si="6"/>
        <v>0.61458333333333326</v>
      </c>
      <c r="E181" s="192">
        <v>0.625</v>
      </c>
      <c r="F181" s="192">
        <f>E181+L181</f>
        <v>0.70833333333333337</v>
      </c>
      <c r="G181" s="222" t="s">
        <v>15</v>
      </c>
      <c r="H181" s="215" t="s">
        <v>28</v>
      </c>
      <c r="I181" s="216" t="s">
        <v>35</v>
      </c>
      <c r="J181" s="217" t="s">
        <v>424</v>
      </c>
      <c r="K181" s="218" t="s">
        <v>425</v>
      </c>
      <c r="L181" s="196">
        <v>8.3333333333333329E-2</v>
      </c>
      <c r="M181" s="203" t="s">
        <v>19</v>
      </c>
      <c r="N181" s="190"/>
      <c r="O181" s="197" t="s">
        <v>20</v>
      </c>
    </row>
    <row r="182" spans="1:36" ht="15.75" customHeight="1" x14ac:dyDescent="0.35">
      <c r="A182" s="95"/>
      <c r="B182" s="192" t="s">
        <v>55</v>
      </c>
      <c r="C182" s="191">
        <v>45070</v>
      </c>
      <c r="D182" s="192">
        <f t="shared" si="6"/>
        <v>0.61458333333333326</v>
      </c>
      <c r="E182" s="192">
        <v>0.625</v>
      </c>
      <c r="F182" s="192">
        <f>E182+L182</f>
        <v>0.72916666666666663</v>
      </c>
      <c r="G182" s="214" t="s">
        <v>32</v>
      </c>
      <c r="H182" s="215" t="s">
        <v>28</v>
      </c>
      <c r="I182" s="216" t="s">
        <v>143</v>
      </c>
      <c r="J182" s="217" t="s">
        <v>299</v>
      </c>
      <c r="K182" s="218" t="s">
        <v>300</v>
      </c>
      <c r="L182" s="196">
        <v>0.10416666666666667</v>
      </c>
      <c r="M182" s="203" t="s">
        <v>47</v>
      </c>
      <c r="N182" s="190"/>
      <c r="O182" s="197" t="s">
        <v>20</v>
      </c>
    </row>
    <row r="183" spans="1:36" ht="15.75" customHeight="1" x14ac:dyDescent="0.35">
      <c r="B183" s="132" t="s">
        <v>62</v>
      </c>
      <c r="C183" s="122">
        <v>45071</v>
      </c>
      <c r="D183" s="117">
        <f t="shared" si="6"/>
        <v>0.39583333333333331</v>
      </c>
      <c r="E183" s="117">
        <f>F183-L183</f>
        <v>0.40625</v>
      </c>
      <c r="F183" s="117">
        <v>0.5</v>
      </c>
      <c r="G183" s="119" t="s">
        <v>32</v>
      </c>
      <c r="H183" s="144" t="s">
        <v>16</v>
      </c>
      <c r="I183" s="144" t="s">
        <v>39</v>
      </c>
      <c r="J183" s="144" t="s">
        <v>179</v>
      </c>
      <c r="K183" s="120" t="s">
        <v>180</v>
      </c>
      <c r="L183" s="151">
        <v>9.375E-2</v>
      </c>
      <c r="M183" s="121" t="s">
        <v>53</v>
      </c>
      <c r="N183" s="121"/>
      <c r="O183" s="121" t="s">
        <v>20</v>
      </c>
    </row>
    <row r="184" spans="1:36" ht="15.75" customHeight="1" x14ac:dyDescent="0.35">
      <c r="B184" s="132" t="s">
        <v>62</v>
      </c>
      <c r="C184" s="118">
        <v>45071</v>
      </c>
      <c r="D184" s="117">
        <f t="shared" si="6"/>
        <v>0.48958333333333331</v>
      </c>
      <c r="E184" s="117">
        <v>0.5</v>
      </c>
      <c r="F184" s="117">
        <f>E184+L184</f>
        <v>0.5625</v>
      </c>
      <c r="G184" s="135" t="s">
        <v>32</v>
      </c>
      <c r="H184" s="140" t="s">
        <v>28</v>
      </c>
      <c r="I184" s="124" t="s">
        <v>37</v>
      </c>
      <c r="J184" s="125" t="s">
        <v>370</v>
      </c>
      <c r="K184" s="126" t="s">
        <v>371</v>
      </c>
      <c r="L184" s="151">
        <v>6.25E-2</v>
      </c>
      <c r="M184" s="152" t="s">
        <v>102</v>
      </c>
      <c r="N184" s="119"/>
      <c r="O184" s="121" t="s">
        <v>20</v>
      </c>
    </row>
    <row r="185" spans="1:36" ht="15.75" customHeight="1" x14ac:dyDescent="0.35">
      <c r="A185" s="95"/>
      <c r="B185" s="117" t="s">
        <v>62</v>
      </c>
      <c r="C185" s="118">
        <v>45071</v>
      </c>
      <c r="D185" s="117">
        <f t="shared" si="6"/>
        <v>0.48958333333333331</v>
      </c>
      <c r="E185" s="117">
        <v>0.5</v>
      </c>
      <c r="F185" s="117">
        <f>E185+L185</f>
        <v>0.58333333333333337</v>
      </c>
      <c r="G185" s="135" t="s">
        <v>32</v>
      </c>
      <c r="H185" s="140" t="s">
        <v>28</v>
      </c>
      <c r="I185" s="124" t="s">
        <v>29</v>
      </c>
      <c r="J185" s="125" t="s">
        <v>408</v>
      </c>
      <c r="K185" s="134" t="s">
        <v>848</v>
      </c>
      <c r="L185" s="151">
        <v>8.3333333333333329E-2</v>
      </c>
      <c r="M185" s="152" t="s">
        <v>19</v>
      </c>
      <c r="N185" s="119"/>
      <c r="O185" s="121" t="s">
        <v>20</v>
      </c>
    </row>
    <row r="186" spans="1:36" ht="15.75" customHeight="1" x14ac:dyDescent="0.35">
      <c r="A186" s="95"/>
      <c r="B186" s="132" t="s">
        <v>62</v>
      </c>
      <c r="C186" s="118">
        <v>45071</v>
      </c>
      <c r="D186" s="117">
        <f t="shared" si="6"/>
        <v>0.48958333333333331</v>
      </c>
      <c r="E186" s="117">
        <v>0.5</v>
      </c>
      <c r="F186" s="117">
        <f>E186+L186</f>
        <v>0.58333333333333337</v>
      </c>
      <c r="G186" s="123" t="s">
        <v>32</v>
      </c>
      <c r="H186" s="140" t="s">
        <v>28</v>
      </c>
      <c r="I186" s="124" t="s">
        <v>29</v>
      </c>
      <c r="J186" s="143" t="s">
        <v>851</v>
      </c>
      <c r="K186" s="134" t="s">
        <v>879</v>
      </c>
      <c r="L186" s="151">
        <v>8.3333333333333329E-2</v>
      </c>
      <c r="M186" s="152" t="s">
        <v>19</v>
      </c>
      <c r="N186" s="119"/>
      <c r="O186" s="121" t="s">
        <v>20</v>
      </c>
    </row>
    <row r="187" spans="1:36" ht="15.75" customHeight="1" x14ac:dyDescent="0.35">
      <c r="A187" s="95"/>
      <c r="B187" s="132" t="s">
        <v>62</v>
      </c>
      <c r="C187" s="118">
        <v>45071</v>
      </c>
      <c r="D187" s="117">
        <f t="shared" si="6"/>
        <v>0.55208333333333326</v>
      </c>
      <c r="E187" s="117">
        <f>F187-L187</f>
        <v>0.5625</v>
      </c>
      <c r="F187" s="117">
        <v>0.66666666666666663</v>
      </c>
      <c r="G187" s="119" t="s">
        <v>15</v>
      </c>
      <c r="H187" s="144" t="s">
        <v>16</v>
      </c>
      <c r="I187" s="144" t="s">
        <v>39</v>
      </c>
      <c r="J187" s="144" t="s">
        <v>439</v>
      </c>
      <c r="K187" s="120" t="s">
        <v>440</v>
      </c>
      <c r="L187" s="151">
        <v>0.10416666666666667</v>
      </c>
      <c r="M187" s="121" t="s">
        <v>19</v>
      </c>
      <c r="N187" s="119"/>
      <c r="O187" s="121" t="s">
        <v>20</v>
      </c>
    </row>
    <row r="188" spans="1:36" ht="15.75" customHeight="1" x14ac:dyDescent="0.35">
      <c r="B188" s="132" t="s">
        <v>62</v>
      </c>
      <c r="C188" s="118">
        <v>45071</v>
      </c>
      <c r="D188" s="117">
        <f t="shared" si="6"/>
        <v>0.57291666666666652</v>
      </c>
      <c r="E188" s="117">
        <f>F188-L188</f>
        <v>0.58333333333333326</v>
      </c>
      <c r="F188" s="117">
        <v>0.66666666666666663</v>
      </c>
      <c r="G188" s="119" t="s">
        <v>15</v>
      </c>
      <c r="H188" s="144" t="s">
        <v>16</v>
      </c>
      <c r="I188" s="144" t="s">
        <v>17</v>
      </c>
      <c r="J188" s="144" t="s">
        <v>175</v>
      </c>
      <c r="K188" s="167" t="s">
        <v>176</v>
      </c>
      <c r="L188" s="151">
        <v>8.3333333333333329E-2</v>
      </c>
      <c r="M188" s="121" t="s">
        <v>47</v>
      </c>
      <c r="N188" s="121"/>
      <c r="O188" s="121" t="s">
        <v>20</v>
      </c>
    </row>
    <row r="189" spans="1:36" ht="15.75" customHeight="1" x14ac:dyDescent="0.35">
      <c r="B189" s="129" t="s">
        <v>62</v>
      </c>
      <c r="C189" s="118">
        <v>45071</v>
      </c>
      <c r="D189" s="117">
        <f t="shared" si="6"/>
        <v>0.61458333333333326</v>
      </c>
      <c r="E189" s="117">
        <v>0.625</v>
      </c>
      <c r="F189" s="117">
        <f>E189+L189</f>
        <v>0.70833333333333337</v>
      </c>
      <c r="G189" s="160" t="s">
        <v>15</v>
      </c>
      <c r="H189" s="127" t="s">
        <v>28</v>
      </c>
      <c r="I189" s="124" t="s">
        <v>37</v>
      </c>
      <c r="J189" s="127" t="s">
        <v>104</v>
      </c>
      <c r="K189" s="126" t="s">
        <v>105</v>
      </c>
      <c r="L189" s="151">
        <v>8.3333333333333329E-2</v>
      </c>
      <c r="M189" s="152" t="s">
        <v>102</v>
      </c>
      <c r="N189" s="119"/>
      <c r="O189" s="121" t="s">
        <v>20</v>
      </c>
    </row>
    <row r="190" spans="1:36" ht="15.75" customHeight="1" x14ac:dyDescent="0.35">
      <c r="A190" s="95"/>
      <c r="B190" s="199" t="s">
        <v>14</v>
      </c>
      <c r="C190" s="191">
        <v>45072</v>
      </c>
      <c r="D190" s="192">
        <f t="shared" si="6"/>
        <v>0.40625</v>
      </c>
      <c r="E190" s="192">
        <f>F190-L190</f>
        <v>0.41666666666666669</v>
      </c>
      <c r="F190" s="192">
        <v>0.5</v>
      </c>
      <c r="G190" s="190" t="s">
        <v>32</v>
      </c>
      <c r="H190" s="194" t="s">
        <v>16</v>
      </c>
      <c r="I190" s="194" t="s">
        <v>24</v>
      </c>
      <c r="J190" s="205" t="s">
        <v>807</v>
      </c>
      <c r="K190" s="195" t="s">
        <v>809</v>
      </c>
      <c r="L190" s="196">
        <v>8.3333333333333329E-2</v>
      </c>
      <c r="M190" s="197" t="s">
        <v>53</v>
      </c>
      <c r="N190" s="197"/>
      <c r="O190" s="197" t="s">
        <v>20</v>
      </c>
    </row>
    <row r="191" spans="1:36" ht="15.75" customHeight="1" x14ac:dyDescent="0.35">
      <c r="B191" s="199" t="s">
        <v>14</v>
      </c>
      <c r="C191" s="191">
        <v>45072</v>
      </c>
      <c r="D191" s="192">
        <f t="shared" si="6"/>
        <v>0.4375</v>
      </c>
      <c r="E191" s="192">
        <f>F191-L191</f>
        <v>0.44791666666666669</v>
      </c>
      <c r="F191" s="192">
        <v>0.5</v>
      </c>
      <c r="G191" s="190" t="s">
        <v>32</v>
      </c>
      <c r="H191" s="194" t="s">
        <v>16</v>
      </c>
      <c r="I191" s="194" t="s">
        <v>39</v>
      </c>
      <c r="J191" s="194" t="s">
        <v>40</v>
      </c>
      <c r="K191" s="195" t="s">
        <v>767</v>
      </c>
      <c r="L191" s="196">
        <v>5.2083333333333336E-2</v>
      </c>
      <c r="M191" s="197" t="s">
        <v>19</v>
      </c>
      <c r="N191" s="203"/>
      <c r="O191" s="197" t="s">
        <v>20</v>
      </c>
    </row>
    <row r="192" spans="1:36" ht="15.75" customHeight="1" x14ac:dyDescent="0.35">
      <c r="B192" s="223" t="s">
        <v>14</v>
      </c>
      <c r="C192" s="191">
        <v>45072</v>
      </c>
      <c r="D192" s="192">
        <f t="shared" si="6"/>
        <v>0.48958333333333331</v>
      </c>
      <c r="E192" s="192">
        <v>0.5</v>
      </c>
      <c r="F192" s="192">
        <f>E192+L192</f>
        <v>0.55555555555555558</v>
      </c>
      <c r="G192" s="210" t="s">
        <v>32</v>
      </c>
      <c r="H192" s="220" t="s">
        <v>28</v>
      </c>
      <c r="I192" s="221" t="s">
        <v>35</v>
      </c>
      <c r="J192" s="217" t="s">
        <v>122</v>
      </c>
      <c r="K192" s="225" t="s">
        <v>123</v>
      </c>
      <c r="L192" s="196">
        <v>5.5555555555555552E-2</v>
      </c>
      <c r="M192" s="203" t="s">
        <v>102</v>
      </c>
      <c r="N192" s="190"/>
      <c r="O192" s="197" t="s">
        <v>20</v>
      </c>
    </row>
    <row r="193" spans="1:36" ht="15.75" customHeight="1" x14ac:dyDescent="0.35">
      <c r="A193" s="95"/>
      <c r="B193" s="192" t="s">
        <v>14</v>
      </c>
      <c r="C193" s="191">
        <v>45072</v>
      </c>
      <c r="D193" s="192">
        <f t="shared" si="6"/>
        <v>0.53124999999999989</v>
      </c>
      <c r="E193" s="192">
        <v>0.54166666666666663</v>
      </c>
      <c r="F193" s="192">
        <f>E193+L193</f>
        <v>0.60416666666666663</v>
      </c>
      <c r="G193" s="210" t="s">
        <v>135</v>
      </c>
      <c r="H193" s="236" t="s">
        <v>430</v>
      </c>
      <c r="I193" s="236" t="s">
        <v>17</v>
      </c>
      <c r="J193" s="237" t="s">
        <v>431</v>
      </c>
      <c r="K193" s="218" t="s">
        <v>735</v>
      </c>
      <c r="L193" s="196">
        <v>6.25E-2</v>
      </c>
      <c r="M193" s="197" t="s">
        <v>53</v>
      </c>
      <c r="N193" s="190"/>
      <c r="O193" s="197" t="s">
        <v>20</v>
      </c>
    </row>
    <row r="194" spans="1:36" ht="15.75" customHeight="1" x14ac:dyDescent="0.35">
      <c r="A194" s="95"/>
      <c r="B194" s="192" t="s">
        <v>14</v>
      </c>
      <c r="C194" s="191">
        <v>45072</v>
      </c>
      <c r="D194" s="192">
        <f t="shared" si="6"/>
        <v>0.55208333333333326</v>
      </c>
      <c r="E194" s="192">
        <f>F194-L194</f>
        <v>0.5625</v>
      </c>
      <c r="F194" s="192">
        <v>0.66666666666666663</v>
      </c>
      <c r="G194" s="190" t="s">
        <v>15</v>
      </c>
      <c r="H194" s="194" t="s">
        <v>16</v>
      </c>
      <c r="I194" s="194" t="s">
        <v>39</v>
      </c>
      <c r="J194" s="194" t="s">
        <v>169</v>
      </c>
      <c r="K194" s="211" t="s">
        <v>170</v>
      </c>
      <c r="L194" s="196">
        <v>0.10416666666666667</v>
      </c>
      <c r="M194" s="197" t="s">
        <v>47</v>
      </c>
      <c r="N194" s="197"/>
      <c r="O194" s="197" t="s">
        <v>20</v>
      </c>
    </row>
    <row r="195" spans="1:36" ht="15.75" customHeight="1" x14ac:dyDescent="0.35">
      <c r="A195" s="95"/>
      <c r="B195" s="199" t="s">
        <v>14</v>
      </c>
      <c r="C195" s="191">
        <v>45072</v>
      </c>
      <c r="D195" s="192">
        <f t="shared" si="6"/>
        <v>0.59374999999999989</v>
      </c>
      <c r="E195" s="192">
        <f>F195-L195</f>
        <v>0.60416666666666663</v>
      </c>
      <c r="F195" s="192">
        <v>0.66666666666666663</v>
      </c>
      <c r="G195" s="190" t="s">
        <v>15</v>
      </c>
      <c r="H195" s="194" t="s">
        <v>16</v>
      </c>
      <c r="I195" s="194" t="s">
        <v>24</v>
      </c>
      <c r="J195" s="194" t="s">
        <v>445</v>
      </c>
      <c r="K195" s="204" t="s">
        <v>446</v>
      </c>
      <c r="L195" s="196">
        <v>6.25E-2</v>
      </c>
      <c r="M195" s="197" t="s">
        <v>47</v>
      </c>
      <c r="N195" s="190"/>
      <c r="O195" s="197" t="s">
        <v>20</v>
      </c>
    </row>
    <row r="196" spans="1:36" ht="15.75" customHeight="1" x14ac:dyDescent="0.35">
      <c r="A196" s="95"/>
      <c r="B196" s="199" t="s">
        <v>14</v>
      </c>
      <c r="C196" s="191">
        <v>45072</v>
      </c>
      <c r="D196" s="192">
        <f t="shared" si="6"/>
        <v>0.61458333333333326</v>
      </c>
      <c r="E196" s="192">
        <v>0.625</v>
      </c>
      <c r="F196" s="192">
        <f>E196+L196</f>
        <v>0.70833333333333337</v>
      </c>
      <c r="G196" s="214" t="s">
        <v>15</v>
      </c>
      <c r="H196" s="215" t="s">
        <v>28</v>
      </c>
      <c r="I196" s="216" t="s">
        <v>29</v>
      </c>
      <c r="J196" s="217" t="s">
        <v>349</v>
      </c>
      <c r="K196" s="218" t="s">
        <v>350</v>
      </c>
      <c r="L196" s="196">
        <v>8.3333333333333329E-2</v>
      </c>
      <c r="M196" s="203" t="s">
        <v>19</v>
      </c>
      <c r="N196" s="190"/>
      <c r="O196" s="197" t="s">
        <v>20</v>
      </c>
    </row>
    <row r="197" spans="1:36" ht="15.75" customHeight="1" x14ac:dyDescent="0.35">
      <c r="B197" s="192" t="s">
        <v>14</v>
      </c>
      <c r="C197" s="191">
        <v>45072</v>
      </c>
      <c r="D197" s="192">
        <f t="shared" si="6"/>
        <v>0.74652777777777768</v>
      </c>
      <c r="E197" s="192">
        <f>F197-L197</f>
        <v>0.75694444444444442</v>
      </c>
      <c r="F197" s="192">
        <v>0.8125</v>
      </c>
      <c r="G197" s="222" t="s">
        <v>15</v>
      </c>
      <c r="H197" s="215" t="s">
        <v>28</v>
      </c>
      <c r="I197" s="216" t="s">
        <v>586</v>
      </c>
      <c r="J197" s="226" t="s">
        <v>861</v>
      </c>
      <c r="K197" s="202" t="s">
        <v>863</v>
      </c>
      <c r="L197" s="196">
        <v>5.5555555555555552E-2</v>
      </c>
      <c r="M197" s="203" t="s">
        <v>19</v>
      </c>
      <c r="N197" s="190"/>
      <c r="O197" s="197" t="s">
        <v>20</v>
      </c>
    </row>
    <row r="198" spans="1:36" ht="15.75" customHeight="1" x14ac:dyDescent="0.35">
      <c r="A198" s="95"/>
      <c r="B198" s="117" t="s">
        <v>27</v>
      </c>
      <c r="C198" s="118">
        <v>45076</v>
      </c>
      <c r="D198" s="117">
        <f t="shared" ref="D198:D261" si="8">E198-0.0104166666666667</f>
        <v>0.40625</v>
      </c>
      <c r="E198" s="117">
        <f>F198-L198</f>
        <v>0.41666666666666669</v>
      </c>
      <c r="F198" s="117">
        <v>0.5</v>
      </c>
      <c r="G198" s="119" t="s">
        <v>32</v>
      </c>
      <c r="H198" s="144" t="s">
        <v>16</v>
      </c>
      <c r="I198" s="142" t="s">
        <v>39</v>
      </c>
      <c r="J198" s="142" t="s">
        <v>315</v>
      </c>
      <c r="K198" s="126" t="s">
        <v>316</v>
      </c>
      <c r="L198" s="151">
        <v>8.3333333333333329E-2</v>
      </c>
      <c r="M198" s="121" t="s">
        <v>53</v>
      </c>
      <c r="N198" s="121"/>
      <c r="O198" s="121" t="s">
        <v>20</v>
      </c>
    </row>
    <row r="199" spans="1:36" ht="15.75" customHeight="1" x14ac:dyDescent="0.35">
      <c r="B199" s="119" t="s">
        <v>27</v>
      </c>
      <c r="C199" s="118">
        <v>45076</v>
      </c>
      <c r="D199" s="117">
        <f t="shared" si="8"/>
        <v>0.48958333333333331</v>
      </c>
      <c r="E199" s="117">
        <v>0.5</v>
      </c>
      <c r="F199" s="117">
        <f>E199+L199</f>
        <v>0.57291666666666663</v>
      </c>
      <c r="G199" s="147" t="s">
        <v>32</v>
      </c>
      <c r="H199" s="127" t="s">
        <v>28</v>
      </c>
      <c r="I199" s="124" t="s">
        <v>37</v>
      </c>
      <c r="J199" s="125" t="s">
        <v>416</v>
      </c>
      <c r="K199" s="128" t="s">
        <v>417</v>
      </c>
      <c r="L199" s="151">
        <v>7.2916666666666671E-2</v>
      </c>
      <c r="M199" s="152" t="s">
        <v>19</v>
      </c>
      <c r="N199" s="119"/>
      <c r="O199" s="121" t="s">
        <v>20</v>
      </c>
    </row>
    <row r="200" spans="1:36" ht="15.75" customHeight="1" x14ac:dyDescent="0.35">
      <c r="A200" s="95"/>
      <c r="B200" s="132" t="s">
        <v>27</v>
      </c>
      <c r="C200" s="118">
        <v>45076</v>
      </c>
      <c r="D200" s="117">
        <f t="shared" si="8"/>
        <v>0.61458333333333326</v>
      </c>
      <c r="E200" s="117">
        <v>0.625</v>
      </c>
      <c r="F200" s="117">
        <f>E200+L200</f>
        <v>0.6875</v>
      </c>
      <c r="G200" s="123" t="s">
        <v>15</v>
      </c>
      <c r="H200" s="140" t="s">
        <v>28</v>
      </c>
      <c r="I200" s="124" t="s">
        <v>35</v>
      </c>
      <c r="J200" s="125" t="s">
        <v>355</v>
      </c>
      <c r="K200" s="126" t="s">
        <v>356</v>
      </c>
      <c r="L200" s="151">
        <v>6.25E-2</v>
      </c>
      <c r="M200" s="152" t="s">
        <v>102</v>
      </c>
      <c r="N200" s="119"/>
      <c r="O200" s="121" t="s">
        <v>20</v>
      </c>
    </row>
    <row r="201" spans="1:36" ht="15.75" customHeight="1" x14ac:dyDescent="0.35">
      <c r="B201" s="199" t="s">
        <v>55</v>
      </c>
      <c r="C201" s="191">
        <v>45077</v>
      </c>
      <c r="D201" s="192">
        <f t="shared" si="8"/>
        <v>0.48958333333333331</v>
      </c>
      <c r="E201" s="192">
        <v>0.5</v>
      </c>
      <c r="F201" s="192">
        <f>E201+L201</f>
        <v>0.5625</v>
      </c>
      <c r="G201" s="222" t="s">
        <v>32</v>
      </c>
      <c r="H201" s="215" t="s">
        <v>28</v>
      </c>
      <c r="I201" s="216" t="s">
        <v>37</v>
      </c>
      <c r="J201" s="217" t="s">
        <v>364</v>
      </c>
      <c r="K201" s="218" t="s">
        <v>365</v>
      </c>
      <c r="L201" s="196">
        <v>6.25E-2</v>
      </c>
      <c r="M201" s="203" t="s">
        <v>102</v>
      </c>
      <c r="N201" s="190"/>
      <c r="O201" s="197" t="s">
        <v>20</v>
      </c>
    </row>
    <row r="202" spans="1:36" ht="15.75" customHeight="1" x14ac:dyDescent="0.35">
      <c r="A202" s="1"/>
      <c r="B202" s="199" t="s">
        <v>55</v>
      </c>
      <c r="C202" s="191">
        <v>45077</v>
      </c>
      <c r="D202" s="192">
        <f t="shared" si="8"/>
        <v>0.55208333333333326</v>
      </c>
      <c r="E202" s="192">
        <f>F202-L202</f>
        <v>0.5625</v>
      </c>
      <c r="F202" s="192">
        <v>0.66666666666666663</v>
      </c>
      <c r="G202" s="190" t="s">
        <v>15</v>
      </c>
      <c r="H202" s="194" t="s">
        <v>16</v>
      </c>
      <c r="I202" s="200" t="s">
        <v>17</v>
      </c>
      <c r="J202" s="194" t="s">
        <v>385</v>
      </c>
      <c r="K202" s="204" t="s">
        <v>386</v>
      </c>
      <c r="L202" s="196">
        <v>0.10416666666666667</v>
      </c>
      <c r="M202" s="197" t="s">
        <v>47</v>
      </c>
      <c r="N202" s="190"/>
      <c r="O202" s="197" t="s">
        <v>20</v>
      </c>
    </row>
    <row r="203" spans="1:36" ht="15.75" customHeight="1" x14ac:dyDescent="0.35">
      <c r="A203" s="1"/>
      <c r="B203" s="227" t="s">
        <v>55</v>
      </c>
      <c r="C203" s="223">
        <v>45077</v>
      </c>
      <c r="D203" s="199">
        <f t="shared" si="8"/>
        <v>0.61458333333333326</v>
      </c>
      <c r="E203" s="199">
        <v>0.625</v>
      </c>
      <c r="F203" s="199">
        <f>E203+L203</f>
        <v>0.72916666666666663</v>
      </c>
      <c r="G203" s="193" t="s">
        <v>15</v>
      </c>
      <c r="H203" s="232" t="s">
        <v>28</v>
      </c>
      <c r="I203" s="232" t="s">
        <v>37</v>
      </c>
      <c r="J203" s="232" t="s">
        <v>760</v>
      </c>
      <c r="K203" s="195" t="s">
        <v>753</v>
      </c>
      <c r="L203" s="230">
        <v>0.10416666666666667</v>
      </c>
      <c r="M203" s="227" t="s">
        <v>47</v>
      </c>
      <c r="N203" s="193"/>
      <c r="O203" s="227" t="s">
        <v>20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5.75" customHeight="1" x14ac:dyDescent="0.35">
      <c r="B204" s="117" t="s">
        <v>62</v>
      </c>
      <c r="C204" s="118">
        <v>45078</v>
      </c>
      <c r="D204" s="117">
        <f t="shared" si="8"/>
        <v>0.40625</v>
      </c>
      <c r="E204" s="117">
        <f>F204-L204</f>
        <v>0.41666666666666669</v>
      </c>
      <c r="F204" s="117">
        <v>0.5</v>
      </c>
      <c r="G204" s="119" t="s">
        <v>32</v>
      </c>
      <c r="H204" s="144" t="s">
        <v>16</v>
      </c>
      <c r="I204" s="144" t="s">
        <v>17</v>
      </c>
      <c r="J204" s="144" t="s">
        <v>67</v>
      </c>
      <c r="K204" s="120" t="s">
        <v>712</v>
      </c>
      <c r="L204" s="151">
        <v>8.3333333333333329E-2</v>
      </c>
      <c r="M204" s="121" t="s">
        <v>47</v>
      </c>
      <c r="N204" s="121"/>
      <c r="O204" s="157" t="s">
        <v>66</v>
      </c>
    </row>
    <row r="205" spans="1:36" ht="15.75" customHeight="1" x14ac:dyDescent="0.35">
      <c r="A205" s="95"/>
      <c r="B205" s="132" t="s">
        <v>62</v>
      </c>
      <c r="C205" s="118">
        <v>45078</v>
      </c>
      <c r="D205" s="117">
        <f t="shared" si="8"/>
        <v>0.48958333333333331</v>
      </c>
      <c r="E205" s="117">
        <v>0.5</v>
      </c>
      <c r="F205" s="117">
        <f>E205+L205</f>
        <v>0.57291666666666663</v>
      </c>
      <c r="G205" s="123" t="s">
        <v>32</v>
      </c>
      <c r="H205" s="140" t="s">
        <v>28</v>
      </c>
      <c r="I205" s="124" t="s">
        <v>37</v>
      </c>
      <c r="J205" s="125" t="s">
        <v>80</v>
      </c>
      <c r="K205" s="126" t="s">
        <v>81</v>
      </c>
      <c r="L205" s="151">
        <v>7.2916666666666671E-2</v>
      </c>
      <c r="M205" s="152" t="s">
        <v>19</v>
      </c>
      <c r="N205" s="119"/>
      <c r="O205" s="121" t="s">
        <v>20</v>
      </c>
    </row>
    <row r="206" spans="1:36" ht="15.75" customHeight="1" x14ac:dyDescent="0.35">
      <c r="A206" s="95"/>
      <c r="B206" s="117" t="s">
        <v>62</v>
      </c>
      <c r="C206" s="118">
        <v>45078</v>
      </c>
      <c r="D206" s="117">
        <f t="shared" si="8"/>
        <v>0.57291666666666652</v>
      </c>
      <c r="E206" s="117">
        <f>F206-L206</f>
        <v>0.58333333333333326</v>
      </c>
      <c r="F206" s="117">
        <v>0.66666666666666663</v>
      </c>
      <c r="G206" s="123" t="s">
        <v>15</v>
      </c>
      <c r="H206" s="144" t="s">
        <v>16</v>
      </c>
      <c r="I206" s="141" t="s">
        <v>839</v>
      </c>
      <c r="J206" s="169" t="s">
        <v>841</v>
      </c>
      <c r="K206" s="134" t="s">
        <v>842</v>
      </c>
      <c r="L206" s="151">
        <v>8.3333333333333329E-2</v>
      </c>
      <c r="M206" s="152" t="s">
        <v>19</v>
      </c>
      <c r="N206" s="119"/>
      <c r="O206" s="121" t="s">
        <v>20</v>
      </c>
    </row>
    <row r="207" spans="1:36" ht="15.75" customHeight="1" x14ac:dyDescent="0.35">
      <c r="A207" s="95"/>
      <c r="B207" s="119" t="s">
        <v>62</v>
      </c>
      <c r="C207" s="118">
        <v>45078</v>
      </c>
      <c r="D207" s="117">
        <f t="shared" si="8"/>
        <v>0.61458333333333326</v>
      </c>
      <c r="E207" s="117">
        <v>0.625</v>
      </c>
      <c r="F207" s="117">
        <f t="shared" ref="F207:F213" si="9">E207+L207</f>
        <v>0.70833333333333337</v>
      </c>
      <c r="G207" s="135" t="s">
        <v>15</v>
      </c>
      <c r="H207" s="140" t="s">
        <v>28</v>
      </c>
      <c r="I207" s="124" t="s">
        <v>37</v>
      </c>
      <c r="J207" s="125" t="s">
        <v>195</v>
      </c>
      <c r="K207" s="126" t="s">
        <v>196</v>
      </c>
      <c r="L207" s="151">
        <v>8.3333333333333329E-2</v>
      </c>
      <c r="M207" s="152" t="s">
        <v>19</v>
      </c>
      <c r="N207" s="119"/>
      <c r="O207" s="121" t="s">
        <v>20</v>
      </c>
    </row>
    <row r="208" spans="1:36" ht="15.75" customHeight="1" x14ac:dyDescent="0.35">
      <c r="A208" s="95"/>
      <c r="B208" s="129" t="s">
        <v>62</v>
      </c>
      <c r="C208" s="118">
        <v>45078</v>
      </c>
      <c r="D208" s="117">
        <f t="shared" si="8"/>
        <v>0.61458333333333326</v>
      </c>
      <c r="E208" s="117">
        <v>0.625</v>
      </c>
      <c r="F208" s="117">
        <f t="shared" si="9"/>
        <v>0.70833333333333337</v>
      </c>
      <c r="G208" s="135" t="s">
        <v>15</v>
      </c>
      <c r="H208" s="140" t="s">
        <v>28</v>
      </c>
      <c r="I208" s="124" t="s">
        <v>37</v>
      </c>
      <c r="J208" s="125" t="s">
        <v>240</v>
      </c>
      <c r="K208" s="126" t="s">
        <v>241</v>
      </c>
      <c r="L208" s="151">
        <v>8.3333333333333329E-2</v>
      </c>
      <c r="M208" s="152" t="s">
        <v>237</v>
      </c>
      <c r="N208" s="119"/>
      <c r="O208" s="121" t="s">
        <v>20</v>
      </c>
    </row>
    <row r="209" spans="1:36" ht="15.75" customHeight="1" x14ac:dyDescent="0.35">
      <c r="A209" s="213" t="s">
        <v>890</v>
      </c>
      <c r="B209" s="199" t="s">
        <v>14</v>
      </c>
      <c r="C209" s="223">
        <v>45079</v>
      </c>
      <c r="D209" s="199">
        <f t="shared" si="8"/>
        <v>0.48958333333333331</v>
      </c>
      <c r="E209" s="199">
        <v>0.5</v>
      </c>
      <c r="F209" s="199">
        <f t="shared" si="9"/>
        <v>0.57291666666666663</v>
      </c>
      <c r="G209" s="224" t="s">
        <v>32</v>
      </c>
      <c r="H209" s="238" t="s">
        <v>28</v>
      </c>
      <c r="I209" s="216" t="s">
        <v>37</v>
      </c>
      <c r="J209" s="226" t="s">
        <v>124</v>
      </c>
      <c r="K209" s="239" t="s">
        <v>125</v>
      </c>
      <c r="L209" s="230">
        <v>7.2916666666666671E-2</v>
      </c>
      <c r="M209" s="235" t="s">
        <v>102</v>
      </c>
      <c r="N209" s="193"/>
      <c r="O209" s="227" t="s">
        <v>20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5.75" customHeight="1" x14ac:dyDescent="0.35">
      <c r="A210" s="213" t="s">
        <v>890</v>
      </c>
      <c r="B210" s="192" t="s">
        <v>14</v>
      </c>
      <c r="C210" s="191">
        <v>45079</v>
      </c>
      <c r="D210" s="192">
        <f t="shared" si="8"/>
        <v>0.53124999999999989</v>
      </c>
      <c r="E210" s="192">
        <v>0.54166666666666663</v>
      </c>
      <c r="F210" s="192">
        <f t="shared" si="9"/>
        <v>0.60416666666666663</v>
      </c>
      <c r="G210" s="210" t="s">
        <v>135</v>
      </c>
      <c r="H210" s="236" t="s">
        <v>430</v>
      </c>
      <c r="I210" s="236" t="s">
        <v>17</v>
      </c>
      <c r="J210" s="237" t="s">
        <v>432</v>
      </c>
      <c r="K210" s="202" t="s">
        <v>882</v>
      </c>
      <c r="L210" s="196">
        <v>6.25E-2</v>
      </c>
      <c r="M210" s="197" t="s">
        <v>53</v>
      </c>
      <c r="N210" s="190"/>
      <c r="O210" s="197" t="s">
        <v>20</v>
      </c>
    </row>
    <row r="211" spans="1:36" ht="15.75" customHeight="1" x14ac:dyDescent="0.35">
      <c r="A211" s="213" t="s">
        <v>890</v>
      </c>
      <c r="B211" s="199" t="s">
        <v>14</v>
      </c>
      <c r="C211" s="191">
        <v>45079</v>
      </c>
      <c r="D211" s="192">
        <f t="shared" si="8"/>
        <v>0.61458333333333326</v>
      </c>
      <c r="E211" s="192">
        <v>0.625</v>
      </c>
      <c r="F211" s="192">
        <f t="shared" si="9"/>
        <v>0.6875</v>
      </c>
      <c r="G211" s="214" t="s">
        <v>15</v>
      </c>
      <c r="H211" s="215" t="s">
        <v>28</v>
      </c>
      <c r="I211" s="216" t="s">
        <v>29</v>
      </c>
      <c r="J211" s="217" t="s">
        <v>156</v>
      </c>
      <c r="K211" s="218" t="s">
        <v>157</v>
      </c>
      <c r="L211" s="196">
        <v>6.25E-2</v>
      </c>
      <c r="M211" s="203" t="s">
        <v>19</v>
      </c>
      <c r="N211" s="190"/>
      <c r="O211" s="197" t="s">
        <v>20</v>
      </c>
    </row>
    <row r="212" spans="1:36" ht="15.75" customHeight="1" x14ac:dyDescent="0.35">
      <c r="A212" s="213" t="s">
        <v>890</v>
      </c>
      <c r="B212" s="199" t="s">
        <v>14</v>
      </c>
      <c r="C212" s="191">
        <v>45079</v>
      </c>
      <c r="D212" s="192">
        <f t="shared" si="8"/>
        <v>0.61458333333333326</v>
      </c>
      <c r="E212" s="192">
        <v>0.625</v>
      </c>
      <c r="F212" s="192">
        <f t="shared" si="9"/>
        <v>0.6875</v>
      </c>
      <c r="G212" s="222" t="s">
        <v>15</v>
      </c>
      <c r="H212" s="215" t="s">
        <v>28</v>
      </c>
      <c r="I212" s="216" t="s">
        <v>35</v>
      </c>
      <c r="J212" s="217" t="s">
        <v>353</v>
      </c>
      <c r="K212" s="218" t="s">
        <v>354</v>
      </c>
      <c r="L212" s="196">
        <v>6.25E-2</v>
      </c>
      <c r="M212" s="203" t="s">
        <v>102</v>
      </c>
      <c r="N212" s="190"/>
      <c r="O212" s="197" t="s">
        <v>20</v>
      </c>
    </row>
    <row r="213" spans="1:36" ht="15.75" customHeight="1" x14ac:dyDescent="0.35">
      <c r="A213" s="213" t="s">
        <v>890</v>
      </c>
      <c r="B213" s="193" t="s">
        <v>14</v>
      </c>
      <c r="C213" s="191">
        <v>45079</v>
      </c>
      <c r="D213" s="192">
        <f t="shared" si="8"/>
        <v>0.61458333333333326</v>
      </c>
      <c r="E213" s="192">
        <v>0.625</v>
      </c>
      <c r="F213" s="192">
        <f t="shared" si="9"/>
        <v>0.6875</v>
      </c>
      <c r="G213" s="214" t="s">
        <v>15</v>
      </c>
      <c r="H213" s="215" t="s">
        <v>28</v>
      </c>
      <c r="I213" s="216" t="s">
        <v>37</v>
      </c>
      <c r="J213" s="217" t="s">
        <v>426</v>
      </c>
      <c r="K213" s="218" t="s">
        <v>427</v>
      </c>
      <c r="L213" s="196">
        <v>6.25E-2</v>
      </c>
      <c r="M213" s="203" t="s">
        <v>19</v>
      </c>
      <c r="N213" s="190"/>
      <c r="O213" s="197" t="s">
        <v>20</v>
      </c>
    </row>
    <row r="214" spans="1:36" ht="15.75" customHeight="1" x14ac:dyDescent="0.35">
      <c r="A214" s="213" t="s">
        <v>890</v>
      </c>
      <c r="B214" s="132" t="s">
        <v>21</v>
      </c>
      <c r="C214" s="118">
        <v>45082</v>
      </c>
      <c r="D214" s="117">
        <f t="shared" si="8"/>
        <v>0.41666666666666663</v>
      </c>
      <c r="E214" s="117">
        <f>F214-L214</f>
        <v>0.42708333333333331</v>
      </c>
      <c r="F214" s="117">
        <v>0.5</v>
      </c>
      <c r="G214" s="129" t="s">
        <v>32</v>
      </c>
      <c r="H214" s="144" t="s">
        <v>16</v>
      </c>
      <c r="I214" s="144" t="s">
        <v>39</v>
      </c>
      <c r="J214" s="144" t="s">
        <v>796</v>
      </c>
      <c r="K214" s="133" t="s">
        <v>798</v>
      </c>
      <c r="L214" s="151">
        <v>7.2916666666666671E-2</v>
      </c>
      <c r="M214" s="121" t="s">
        <v>19</v>
      </c>
      <c r="N214" s="121"/>
      <c r="O214" s="121" t="s">
        <v>20</v>
      </c>
    </row>
    <row r="215" spans="1:36" ht="15.75" customHeight="1" x14ac:dyDescent="0.35">
      <c r="A215" s="213" t="s">
        <v>890</v>
      </c>
      <c r="B215" s="117" t="s">
        <v>21</v>
      </c>
      <c r="C215" s="118">
        <v>45082</v>
      </c>
      <c r="D215" s="117">
        <f t="shared" si="8"/>
        <v>0.44791666666666663</v>
      </c>
      <c r="E215" s="117">
        <f>F215-L215</f>
        <v>0.45833333333333331</v>
      </c>
      <c r="F215" s="117">
        <v>0.5</v>
      </c>
      <c r="G215" s="119" t="s">
        <v>32</v>
      </c>
      <c r="H215" s="144" t="s">
        <v>16</v>
      </c>
      <c r="I215" s="144" t="s">
        <v>17</v>
      </c>
      <c r="J215" s="144" t="s">
        <v>181</v>
      </c>
      <c r="K215" s="167" t="s">
        <v>719</v>
      </c>
      <c r="L215" s="151">
        <v>4.1666666666666664E-2</v>
      </c>
      <c r="M215" s="121" t="s">
        <v>53</v>
      </c>
      <c r="N215" s="121"/>
      <c r="O215" s="121" t="s">
        <v>20</v>
      </c>
    </row>
    <row r="216" spans="1:36" ht="15.75" customHeight="1" x14ac:dyDescent="0.35">
      <c r="A216" s="213" t="s">
        <v>890</v>
      </c>
      <c r="B216" s="117" t="s">
        <v>21</v>
      </c>
      <c r="C216" s="122">
        <v>45082</v>
      </c>
      <c r="D216" s="117">
        <f t="shared" si="8"/>
        <v>0.45833333333333331</v>
      </c>
      <c r="E216" s="117">
        <f>F216-L216</f>
        <v>0.46875</v>
      </c>
      <c r="F216" s="117">
        <v>0.5</v>
      </c>
      <c r="G216" s="119" t="s">
        <v>32</v>
      </c>
      <c r="H216" s="144" t="s">
        <v>16</v>
      </c>
      <c r="I216" s="144" t="s">
        <v>39</v>
      </c>
      <c r="J216" s="144" t="s">
        <v>178</v>
      </c>
      <c r="K216" s="167" t="s">
        <v>718</v>
      </c>
      <c r="L216" s="151">
        <v>3.125E-2</v>
      </c>
      <c r="M216" s="121" t="s">
        <v>53</v>
      </c>
      <c r="N216" s="121"/>
      <c r="O216" s="121" t="s">
        <v>20</v>
      </c>
    </row>
    <row r="217" spans="1:36" ht="15.75" customHeight="1" x14ac:dyDescent="0.35">
      <c r="A217" s="213" t="s">
        <v>890</v>
      </c>
      <c r="B217" s="132" t="s">
        <v>21</v>
      </c>
      <c r="C217" s="118">
        <v>45082</v>
      </c>
      <c r="D217" s="117">
        <f t="shared" si="8"/>
        <v>0.48958333333333331</v>
      </c>
      <c r="E217" s="117">
        <v>0.5</v>
      </c>
      <c r="F217" s="117">
        <f>E217+L217</f>
        <v>0.57291666666666663</v>
      </c>
      <c r="G217" s="123" t="s">
        <v>32</v>
      </c>
      <c r="H217" s="140" t="s">
        <v>28</v>
      </c>
      <c r="I217" s="124" t="s">
        <v>37</v>
      </c>
      <c r="J217" s="125" t="s">
        <v>82</v>
      </c>
      <c r="K217" s="126" t="s">
        <v>83</v>
      </c>
      <c r="L217" s="151">
        <v>7.2916666666666671E-2</v>
      </c>
      <c r="M217" s="152" t="s">
        <v>19</v>
      </c>
      <c r="N217" s="119"/>
      <c r="O217" s="121" t="s">
        <v>20</v>
      </c>
    </row>
    <row r="218" spans="1:36" ht="15.75" customHeight="1" x14ac:dyDescent="0.35">
      <c r="A218" s="213" t="s">
        <v>890</v>
      </c>
      <c r="B218" s="119" t="s">
        <v>21</v>
      </c>
      <c r="C218" s="118">
        <v>45082</v>
      </c>
      <c r="D218" s="117">
        <f t="shared" si="8"/>
        <v>0.48958333333333331</v>
      </c>
      <c r="E218" s="117">
        <v>0.5</v>
      </c>
      <c r="F218" s="117">
        <f>E218+L218</f>
        <v>0.59375</v>
      </c>
      <c r="G218" s="153" t="s">
        <v>32</v>
      </c>
      <c r="H218" s="127" t="s">
        <v>28</v>
      </c>
      <c r="I218" s="154" t="s">
        <v>29</v>
      </c>
      <c r="J218" s="127" t="s">
        <v>226</v>
      </c>
      <c r="K218" s="126" t="s">
        <v>227</v>
      </c>
      <c r="L218" s="151">
        <v>9.375E-2</v>
      </c>
      <c r="M218" s="152" t="s">
        <v>19</v>
      </c>
      <c r="N218" s="119"/>
      <c r="O218" s="121" t="s">
        <v>20</v>
      </c>
    </row>
    <row r="219" spans="1:36" ht="15.75" customHeight="1" x14ac:dyDescent="0.35">
      <c r="A219" s="213" t="s">
        <v>890</v>
      </c>
      <c r="B219" s="119" t="s">
        <v>21</v>
      </c>
      <c r="C219" s="118">
        <v>45082</v>
      </c>
      <c r="D219" s="117">
        <f t="shared" si="8"/>
        <v>0.48958333333333331</v>
      </c>
      <c r="E219" s="117">
        <v>0.5</v>
      </c>
      <c r="F219" s="117">
        <f>E219+L219</f>
        <v>0.625</v>
      </c>
      <c r="G219" s="123" t="s">
        <v>32</v>
      </c>
      <c r="H219" s="140" t="s">
        <v>28</v>
      </c>
      <c r="I219" s="124" t="s">
        <v>29</v>
      </c>
      <c r="J219" s="125" t="s">
        <v>230</v>
      </c>
      <c r="K219" s="134" t="s">
        <v>847</v>
      </c>
      <c r="L219" s="151">
        <v>0.125</v>
      </c>
      <c r="M219" s="152" t="s">
        <v>19</v>
      </c>
      <c r="N219" s="119"/>
      <c r="O219" s="121" t="s">
        <v>20</v>
      </c>
    </row>
    <row r="220" spans="1:36" ht="15.75" customHeight="1" x14ac:dyDescent="0.35">
      <c r="A220" s="213" t="s">
        <v>890</v>
      </c>
      <c r="B220" s="117" t="s">
        <v>21</v>
      </c>
      <c r="C220" s="118">
        <v>45082</v>
      </c>
      <c r="D220" s="117">
        <f t="shared" si="8"/>
        <v>0.55208333333333326</v>
      </c>
      <c r="E220" s="117">
        <f>F220-L220</f>
        <v>0.5625</v>
      </c>
      <c r="F220" s="117">
        <v>0.66666666666666663</v>
      </c>
      <c r="G220" s="119" t="s">
        <v>15</v>
      </c>
      <c r="H220" s="144" t="s">
        <v>16</v>
      </c>
      <c r="I220" s="142" t="s">
        <v>24</v>
      </c>
      <c r="J220" s="144" t="s">
        <v>387</v>
      </c>
      <c r="K220" s="120" t="s">
        <v>388</v>
      </c>
      <c r="L220" s="151">
        <v>0.10416666666666667</v>
      </c>
      <c r="M220" s="121" t="s">
        <v>47</v>
      </c>
      <c r="N220" s="119"/>
      <c r="O220" s="121" t="s">
        <v>20</v>
      </c>
    </row>
    <row r="221" spans="1:36" ht="15.75" customHeight="1" x14ac:dyDescent="0.35">
      <c r="A221" s="213" t="s">
        <v>890</v>
      </c>
      <c r="B221" s="132" t="s">
        <v>21</v>
      </c>
      <c r="C221" s="118">
        <v>45082</v>
      </c>
      <c r="D221" s="117">
        <f t="shared" si="8"/>
        <v>0.61458333333333326</v>
      </c>
      <c r="E221" s="117">
        <f>F221-L221</f>
        <v>0.625</v>
      </c>
      <c r="F221" s="117">
        <v>0.66666666666666663</v>
      </c>
      <c r="G221" s="119" t="s">
        <v>15</v>
      </c>
      <c r="H221" s="144" t="s">
        <v>16</v>
      </c>
      <c r="I221" s="144" t="s">
        <v>39</v>
      </c>
      <c r="J221" s="144" t="s">
        <v>173</v>
      </c>
      <c r="K221" s="167" t="s">
        <v>174</v>
      </c>
      <c r="L221" s="151">
        <v>4.1666666666666664E-2</v>
      </c>
      <c r="M221" s="121" t="s">
        <v>47</v>
      </c>
      <c r="N221" s="121"/>
      <c r="O221" s="121" t="s">
        <v>20</v>
      </c>
    </row>
    <row r="222" spans="1:36" ht="15.75" customHeight="1" x14ac:dyDescent="0.35">
      <c r="A222" s="213" t="s">
        <v>890</v>
      </c>
      <c r="B222" s="132" t="s">
        <v>21</v>
      </c>
      <c r="C222" s="118">
        <v>45082</v>
      </c>
      <c r="D222" s="117">
        <f t="shared" si="8"/>
        <v>0.61458333333333326</v>
      </c>
      <c r="E222" s="117">
        <v>0.625</v>
      </c>
      <c r="F222" s="117">
        <f>E222+L222</f>
        <v>0.67708333333333337</v>
      </c>
      <c r="G222" s="123" t="s">
        <v>15</v>
      </c>
      <c r="H222" s="140" t="s">
        <v>28</v>
      </c>
      <c r="I222" s="124" t="s">
        <v>29</v>
      </c>
      <c r="J222" s="125" t="s">
        <v>33</v>
      </c>
      <c r="K222" s="126" t="s">
        <v>34</v>
      </c>
      <c r="L222" s="151">
        <v>5.2083333333333336E-2</v>
      </c>
      <c r="M222" s="152" t="s">
        <v>19</v>
      </c>
      <c r="N222" s="119"/>
      <c r="O222" s="121" t="s">
        <v>20</v>
      </c>
    </row>
    <row r="223" spans="1:36" ht="15.75" customHeight="1" x14ac:dyDescent="0.35">
      <c r="A223" s="95"/>
      <c r="B223" s="199" t="s">
        <v>27</v>
      </c>
      <c r="C223" s="191">
        <v>45083</v>
      </c>
      <c r="D223" s="192">
        <f t="shared" si="8"/>
        <v>0.4375</v>
      </c>
      <c r="E223" s="192">
        <f t="shared" ref="E223:E229" si="10">F223-L223</f>
        <v>0.44791666666666669</v>
      </c>
      <c r="F223" s="192">
        <v>0.5</v>
      </c>
      <c r="G223" s="190" t="s">
        <v>32</v>
      </c>
      <c r="H223" s="194" t="s">
        <v>16</v>
      </c>
      <c r="I223" s="200" t="s">
        <v>17</v>
      </c>
      <c r="J223" s="194" t="s">
        <v>399</v>
      </c>
      <c r="K223" s="204" t="s">
        <v>730</v>
      </c>
      <c r="L223" s="196">
        <v>5.2083333333333336E-2</v>
      </c>
      <c r="M223" s="197" t="s">
        <v>47</v>
      </c>
      <c r="N223" s="190"/>
      <c r="O223" s="197" t="s">
        <v>20</v>
      </c>
    </row>
    <row r="224" spans="1:36" ht="15.75" customHeight="1" x14ac:dyDescent="0.35">
      <c r="B224" s="199" t="s">
        <v>27</v>
      </c>
      <c r="C224" s="210">
        <v>45083</v>
      </c>
      <c r="D224" s="192">
        <f t="shared" si="8"/>
        <v>0.45833333333333331</v>
      </c>
      <c r="E224" s="192">
        <f t="shared" si="10"/>
        <v>0.46875</v>
      </c>
      <c r="F224" s="192">
        <v>0.5</v>
      </c>
      <c r="G224" s="190" t="s">
        <v>32</v>
      </c>
      <c r="H224" s="194" t="s">
        <v>16</v>
      </c>
      <c r="I224" s="194" t="s">
        <v>39</v>
      </c>
      <c r="J224" s="194" t="s">
        <v>146</v>
      </c>
      <c r="K224" s="208" t="s">
        <v>716</v>
      </c>
      <c r="L224" s="196">
        <v>3.125E-2</v>
      </c>
      <c r="M224" s="197" t="s">
        <v>19</v>
      </c>
      <c r="N224" s="197"/>
      <c r="O224" s="197" t="s">
        <v>20</v>
      </c>
    </row>
    <row r="225" spans="1:36" ht="15.75" customHeight="1" x14ac:dyDescent="0.35">
      <c r="B225" s="192" t="s">
        <v>27</v>
      </c>
      <c r="C225" s="210">
        <v>45083</v>
      </c>
      <c r="D225" s="192">
        <f t="shared" si="8"/>
        <v>0.45833333333333331</v>
      </c>
      <c r="E225" s="192">
        <f t="shared" si="10"/>
        <v>0.46875</v>
      </c>
      <c r="F225" s="192">
        <v>0.5</v>
      </c>
      <c r="G225" s="190" t="s">
        <v>32</v>
      </c>
      <c r="H225" s="194" t="s">
        <v>16</v>
      </c>
      <c r="I225" s="194" t="s">
        <v>39</v>
      </c>
      <c r="J225" s="194" t="s">
        <v>147</v>
      </c>
      <c r="K225" s="211" t="s">
        <v>717</v>
      </c>
      <c r="L225" s="196">
        <v>3.125E-2</v>
      </c>
      <c r="M225" s="197" t="s">
        <v>19</v>
      </c>
      <c r="N225" s="197"/>
      <c r="O225" s="197" t="s">
        <v>20</v>
      </c>
    </row>
    <row r="226" spans="1:36" ht="15.75" customHeight="1" x14ac:dyDescent="0.35">
      <c r="B226" s="199" t="s">
        <v>27</v>
      </c>
      <c r="C226" s="191">
        <v>45083</v>
      </c>
      <c r="D226" s="192">
        <f t="shared" si="8"/>
        <v>0.45833333333333331</v>
      </c>
      <c r="E226" s="192">
        <f t="shared" si="10"/>
        <v>0.46875</v>
      </c>
      <c r="F226" s="192">
        <v>0.5</v>
      </c>
      <c r="G226" s="190" t="s">
        <v>32</v>
      </c>
      <c r="H226" s="194" t="s">
        <v>16</v>
      </c>
      <c r="I226" s="194" t="s">
        <v>39</v>
      </c>
      <c r="J226" s="205" t="s">
        <v>869</v>
      </c>
      <c r="K226" s="208" t="s">
        <v>770</v>
      </c>
      <c r="L226" s="196">
        <v>3.125E-2</v>
      </c>
      <c r="M226" s="197" t="s">
        <v>53</v>
      </c>
      <c r="N226" s="197"/>
      <c r="O226" s="197" t="s">
        <v>20</v>
      </c>
    </row>
    <row r="227" spans="1:36" ht="15.75" customHeight="1" x14ac:dyDescent="0.35">
      <c r="B227" s="199" t="s">
        <v>27</v>
      </c>
      <c r="C227" s="191">
        <v>45083</v>
      </c>
      <c r="D227" s="192">
        <f t="shared" si="8"/>
        <v>0.45833333333333331</v>
      </c>
      <c r="E227" s="192">
        <f t="shared" si="10"/>
        <v>0.46875</v>
      </c>
      <c r="F227" s="192">
        <v>0.5</v>
      </c>
      <c r="G227" s="190" t="s">
        <v>32</v>
      </c>
      <c r="H227" s="194" t="s">
        <v>16</v>
      </c>
      <c r="I227" s="194" t="s">
        <v>39</v>
      </c>
      <c r="J227" s="205" t="s">
        <v>870</v>
      </c>
      <c r="K227" s="208" t="s">
        <v>771</v>
      </c>
      <c r="L227" s="196">
        <v>3.125E-2</v>
      </c>
      <c r="M227" s="197" t="s">
        <v>53</v>
      </c>
      <c r="N227" s="197"/>
      <c r="O227" s="197" t="s">
        <v>20</v>
      </c>
    </row>
    <row r="228" spans="1:36" ht="15.75" customHeight="1" x14ac:dyDescent="0.35">
      <c r="B228" s="199" t="s">
        <v>27</v>
      </c>
      <c r="C228" s="191">
        <v>45083</v>
      </c>
      <c r="D228" s="192">
        <f t="shared" si="8"/>
        <v>0.45833333333333331</v>
      </c>
      <c r="E228" s="192">
        <f t="shared" si="10"/>
        <v>0.46875</v>
      </c>
      <c r="F228" s="192">
        <v>0.5</v>
      </c>
      <c r="G228" s="190" t="s">
        <v>32</v>
      </c>
      <c r="H228" s="194" t="s">
        <v>16</v>
      </c>
      <c r="I228" s="200" t="s">
        <v>39</v>
      </c>
      <c r="J228" s="194" t="s">
        <v>391</v>
      </c>
      <c r="K228" s="204" t="s">
        <v>728</v>
      </c>
      <c r="L228" s="196">
        <v>3.125E-2</v>
      </c>
      <c r="M228" s="197" t="s">
        <v>53</v>
      </c>
      <c r="N228" s="190"/>
      <c r="O228" s="197" t="s">
        <v>20</v>
      </c>
    </row>
    <row r="229" spans="1:36" ht="15.75" customHeight="1" x14ac:dyDescent="0.35">
      <c r="A229" s="95"/>
      <c r="B229" s="199" t="s">
        <v>27</v>
      </c>
      <c r="C229" s="191">
        <v>45083</v>
      </c>
      <c r="D229" s="192">
        <f t="shared" si="8"/>
        <v>0.45833333333333331</v>
      </c>
      <c r="E229" s="192">
        <f t="shared" si="10"/>
        <v>0.46875</v>
      </c>
      <c r="F229" s="192">
        <v>0.5</v>
      </c>
      <c r="G229" s="190" t="s">
        <v>32</v>
      </c>
      <c r="H229" s="194" t="s">
        <v>16</v>
      </c>
      <c r="I229" s="200" t="s">
        <v>39</v>
      </c>
      <c r="J229" s="194" t="s">
        <v>392</v>
      </c>
      <c r="K229" s="204" t="s">
        <v>729</v>
      </c>
      <c r="L229" s="196">
        <v>3.125E-2</v>
      </c>
      <c r="M229" s="197" t="s">
        <v>53</v>
      </c>
      <c r="N229" s="190"/>
      <c r="O229" s="197" t="s">
        <v>20</v>
      </c>
    </row>
    <row r="230" spans="1:36" ht="15.75" customHeight="1" x14ac:dyDescent="0.35">
      <c r="A230" s="95"/>
      <c r="B230" s="193" t="s">
        <v>27</v>
      </c>
      <c r="C230" s="191">
        <v>45083</v>
      </c>
      <c r="D230" s="192">
        <f t="shared" si="8"/>
        <v>0.48958333333333331</v>
      </c>
      <c r="E230" s="192">
        <v>0.5</v>
      </c>
      <c r="F230" s="192">
        <f>E230+L230</f>
        <v>0.5625</v>
      </c>
      <c r="G230" s="222" t="s">
        <v>32</v>
      </c>
      <c r="H230" s="215" t="s">
        <v>28</v>
      </c>
      <c r="I230" s="216" t="s">
        <v>37</v>
      </c>
      <c r="J230" s="217" t="s">
        <v>372</v>
      </c>
      <c r="K230" s="218" t="s">
        <v>373</v>
      </c>
      <c r="L230" s="196">
        <v>6.25E-2</v>
      </c>
      <c r="M230" s="203" t="s">
        <v>102</v>
      </c>
      <c r="N230" s="190"/>
      <c r="O230" s="197" t="s">
        <v>20</v>
      </c>
    </row>
    <row r="231" spans="1:36" ht="15.75" customHeight="1" x14ac:dyDescent="0.35">
      <c r="A231" s="95"/>
      <c r="B231" s="199" t="s">
        <v>27</v>
      </c>
      <c r="C231" s="191">
        <v>45083</v>
      </c>
      <c r="D231" s="192">
        <f t="shared" si="8"/>
        <v>0.61458333333333326</v>
      </c>
      <c r="E231" s="192">
        <f>F231-L231</f>
        <v>0.625</v>
      </c>
      <c r="F231" s="192">
        <v>0.66666666666666663</v>
      </c>
      <c r="G231" s="214" t="s">
        <v>15</v>
      </c>
      <c r="H231" s="194" t="s">
        <v>16</v>
      </c>
      <c r="I231" s="205" t="s">
        <v>839</v>
      </c>
      <c r="J231" s="201" t="s">
        <v>840</v>
      </c>
      <c r="K231" s="202" t="s">
        <v>866</v>
      </c>
      <c r="L231" s="196">
        <v>4.1666666666666664E-2</v>
      </c>
      <c r="M231" s="203" t="s">
        <v>19</v>
      </c>
      <c r="N231" s="190"/>
      <c r="O231" s="197" t="s">
        <v>20</v>
      </c>
    </row>
    <row r="232" spans="1:36" ht="15.75" customHeight="1" x14ac:dyDescent="0.35">
      <c r="B232" s="190" t="s">
        <v>27</v>
      </c>
      <c r="C232" s="191">
        <v>45083</v>
      </c>
      <c r="D232" s="192">
        <f t="shared" si="8"/>
        <v>0.61458333333333326</v>
      </c>
      <c r="E232" s="192">
        <v>0.625</v>
      </c>
      <c r="F232" s="192">
        <f>E232+L232</f>
        <v>0.70833333333333337</v>
      </c>
      <c r="G232" s="214" t="s">
        <v>15</v>
      </c>
      <c r="H232" s="215" t="s">
        <v>28</v>
      </c>
      <c r="I232" s="216" t="s">
        <v>37</v>
      </c>
      <c r="J232" s="240" t="s">
        <v>274</v>
      </c>
      <c r="K232" s="241" t="s">
        <v>275</v>
      </c>
      <c r="L232" s="196">
        <v>8.3333333333333329E-2</v>
      </c>
      <c r="M232" s="203" t="s">
        <v>19</v>
      </c>
      <c r="N232" s="190"/>
      <c r="O232" s="197" t="s">
        <v>20</v>
      </c>
    </row>
    <row r="233" spans="1:36" ht="15.75" customHeight="1" x14ac:dyDescent="0.35">
      <c r="B233" s="193" t="s">
        <v>27</v>
      </c>
      <c r="C233" s="191">
        <v>45083</v>
      </c>
      <c r="D233" s="192">
        <f t="shared" si="8"/>
        <v>0.61458333333333326</v>
      </c>
      <c r="E233" s="192">
        <v>0.625</v>
      </c>
      <c r="F233" s="192">
        <f>E233+L233</f>
        <v>0.75</v>
      </c>
      <c r="G233" s="219" t="s">
        <v>15</v>
      </c>
      <c r="H233" s="220" t="s">
        <v>28</v>
      </c>
      <c r="I233" s="221" t="s">
        <v>37</v>
      </c>
      <c r="J233" s="220" t="s">
        <v>38</v>
      </c>
      <c r="K233" s="218" t="s">
        <v>733</v>
      </c>
      <c r="L233" s="196">
        <v>0.125</v>
      </c>
      <c r="M233" s="203" t="s">
        <v>19</v>
      </c>
      <c r="N233" s="190"/>
      <c r="O233" s="197" t="s">
        <v>20</v>
      </c>
    </row>
    <row r="234" spans="1:36" ht="15.75" customHeight="1" x14ac:dyDescent="0.35">
      <c r="A234" s="95"/>
      <c r="B234" s="192" t="s">
        <v>27</v>
      </c>
      <c r="C234" s="191">
        <v>45083</v>
      </c>
      <c r="D234" s="192">
        <f t="shared" si="8"/>
        <v>0.6909722222222221</v>
      </c>
      <c r="E234" s="192">
        <f>F234-L234</f>
        <v>0.70138888888888884</v>
      </c>
      <c r="F234" s="192">
        <v>0.8125</v>
      </c>
      <c r="G234" s="214" t="s">
        <v>15</v>
      </c>
      <c r="H234" s="215" t="s">
        <v>28</v>
      </c>
      <c r="I234" s="216" t="s">
        <v>143</v>
      </c>
      <c r="J234" s="217" t="s">
        <v>301</v>
      </c>
      <c r="K234" s="218" t="s">
        <v>302</v>
      </c>
      <c r="L234" s="196">
        <v>0.1111111111111111</v>
      </c>
      <c r="M234" s="203" t="s">
        <v>47</v>
      </c>
      <c r="N234" s="190"/>
      <c r="O234" s="197" t="s">
        <v>20</v>
      </c>
    </row>
    <row r="235" spans="1:36" ht="15.75" customHeight="1" x14ac:dyDescent="0.35">
      <c r="A235" s="95"/>
      <c r="B235" s="132" t="s">
        <v>55</v>
      </c>
      <c r="C235" s="118">
        <v>45084</v>
      </c>
      <c r="D235" s="117">
        <f t="shared" si="8"/>
        <v>0.45833333333333331</v>
      </c>
      <c r="E235" s="117">
        <f>F235-L235</f>
        <v>0.46875</v>
      </c>
      <c r="F235" s="117">
        <v>0.5</v>
      </c>
      <c r="G235" s="119" t="s">
        <v>32</v>
      </c>
      <c r="H235" s="144" t="s">
        <v>16</v>
      </c>
      <c r="I235" s="144" t="s">
        <v>39</v>
      </c>
      <c r="J235" s="144" t="s">
        <v>108</v>
      </c>
      <c r="K235" s="120" t="s">
        <v>713</v>
      </c>
      <c r="L235" s="151">
        <v>3.125E-2</v>
      </c>
      <c r="M235" s="121" t="s">
        <v>53</v>
      </c>
      <c r="N235" s="121"/>
      <c r="O235" s="121" t="s">
        <v>20</v>
      </c>
    </row>
    <row r="236" spans="1:36" ht="15.75" customHeight="1" x14ac:dyDescent="0.35">
      <c r="B236" s="117" t="s">
        <v>55</v>
      </c>
      <c r="C236" s="118">
        <v>45084</v>
      </c>
      <c r="D236" s="117">
        <f t="shared" si="8"/>
        <v>0.45833333333333331</v>
      </c>
      <c r="E236" s="117">
        <f>F236-L236</f>
        <v>0.46875</v>
      </c>
      <c r="F236" s="117">
        <v>0.5</v>
      </c>
      <c r="G236" s="119" t="s">
        <v>32</v>
      </c>
      <c r="H236" s="144" t="s">
        <v>16</v>
      </c>
      <c r="I236" s="144" t="s">
        <v>39</v>
      </c>
      <c r="J236" s="144" t="s">
        <v>109</v>
      </c>
      <c r="K236" s="120" t="s">
        <v>714</v>
      </c>
      <c r="L236" s="151">
        <v>3.125E-2</v>
      </c>
      <c r="M236" s="121" t="s">
        <v>53</v>
      </c>
      <c r="N236" s="121"/>
      <c r="O236" s="121" t="s">
        <v>20</v>
      </c>
    </row>
    <row r="237" spans="1:36" ht="15.75" customHeight="1" x14ac:dyDescent="0.35">
      <c r="A237" s="21"/>
      <c r="B237" s="132" t="s">
        <v>55</v>
      </c>
      <c r="C237" s="131">
        <v>45084</v>
      </c>
      <c r="D237" s="132">
        <f t="shared" si="8"/>
        <v>0.48958333333333331</v>
      </c>
      <c r="E237" s="132">
        <v>0.5</v>
      </c>
      <c r="F237" s="132">
        <f>E237+L237</f>
        <v>0.57291666666666663</v>
      </c>
      <c r="G237" s="147" t="s">
        <v>32</v>
      </c>
      <c r="H237" s="161" t="s">
        <v>28</v>
      </c>
      <c r="I237" s="124" t="s">
        <v>37</v>
      </c>
      <c r="J237" s="143" t="s">
        <v>126</v>
      </c>
      <c r="K237" s="162" t="s">
        <v>127</v>
      </c>
      <c r="L237" s="163">
        <v>7.2916666666666671E-2</v>
      </c>
      <c r="M237" s="164" t="s">
        <v>102</v>
      </c>
      <c r="N237" s="129"/>
      <c r="O237" s="130" t="s">
        <v>20</v>
      </c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5.75" customHeight="1" x14ac:dyDescent="0.35">
      <c r="A238" s="95"/>
      <c r="B238" s="132" t="s">
        <v>55</v>
      </c>
      <c r="C238" s="118">
        <v>45084</v>
      </c>
      <c r="D238" s="117">
        <f t="shared" si="8"/>
        <v>0.48958333333333331</v>
      </c>
      <c r="E238" s="117">
        <v>0.5</v>
      </c>
      <c r="F238" s="117">
        <f>E238+L238</f>
        <v>0.58333333333333337</v>
      </c>
      <c r="G238" s="123" t="s">
        <v>32</v>
      </c>
      <c r="H238" s="140" t="s">
        <v>28</v>
      </c>
      <c r="I238" s="170" t="s">
        <v>29</v>
      </c>
      <c r="J238" s="125" t="s">
        <v>345</v>
      </c>
      <c r="K238" s="126" t="s">
        <v>346</v>
      </c>
      <c r="L238" s="151">
        <v>8.3333333333333329E-2</v>
      </c>
      <c r="M238" s="152" t="s">
        <v>19</v>
      </c>
      <c r="N238" s="119"/>
      <c r="O238" s="121" t="s">
        <v>20</v>
      </c>
    </row>
    <row r="239" spans="1:36" ht="15.75" customHeight="1" x14ac:dyDescent="0.35">
      <c r="A239" s="95"/>
      <c r="B239" s="117" t="s">
        <v>55</v>
      </c>
      <c r="C239" s="118">
        <v>45084</v>
      </c>
      <c r="D239" s="117">
        <f t="shared" si="8"/>
        <v>0.48958333333333331</v>
      </c>
      <c r="E239" s="117">
        <v>0.5</v>
      </c>
      <c r="F239" s="117">
        <f>E239+L239</f>
        <v>0.58333333333333337</v>
      </c>
      <c r="G239" s="123" t="s">
        <v>32</v>
      </c>
      <c r="H239" s="140" t="s">
        <v>28</v>
      </c>
      <c r="I239" s="170" t="s">
        <v>29</v>
      </c>
      <c r="J239" s="125" t="s">
        <v>347</v>
      </c>
      <c r="K239" s="126" t="s">
        <v>348</v>
      </c>
      <c r="L239" s="151">
        <v>8.3333333333333329E-2</v>
      </c>
      <c r="M239" s="152" t="s">
        <v>19</v>
      </c>
      <c r="N239" s="119"/>
      <c r="O239" s="121" t="s">
        <v>20</v>
      </c>
    </row>
    <row r="240" spans="1:36" ht="15.75" customHeight="1" x14ac:dyDescent="0.35">
      <c r="B240" s="132" t="s">
        <v>55</v>
      </c>
      <c r="C240" s="118">
        <v>45084</v>
      </c>
      <c r="D240" s="117">
        <f t="shared" si="8"/>
        <v>0.61458333333333326</v>
      </c>
      <c r="E240" s="117">
        <f>F240-L240</f>
        <v>0.625</v>
      </c>
      <c r="F240" s="117">
        <v>0.66666666666666663</v>
      </c>
      <c r="G240" s="119" t="s">
        <v>15</v>
      </c>
      <c r="H240" s="144" t="s">
        <v>16</v>
      </c>
      <c r="I240" s="144" t="s">
        <v>17</v>
      </c>
      <c r="J240" s="144" t="s">
        <v>18</v>
      </c>
      <c r="K240" s="120" t="s">
        <v>708</v>
      </c>
      <c r="L240" s="151">
        <v>4.1666666666666664E-2</v>
      </c>
      <c r="M240" s="121" t="s">
        <v>19</v>
      </c>
      <c r="N240" s="121"/>
      <c r="O240" s="121" t="s">
        <v>20</v>
      </c>
      <c r="AJ240" s="95"/>
    </row>
    <row r="241" spans="1:36" ht="15.75" customHeight="1" x14ac:dyDescent="0.35">
      <c r="B241" s="132" t="s">
        <v>55</v>
      </c>
      <c r="C241" s="118">
        <v>45084</v>
      </c>
      <c r="D241" s="117">
        <f t="shared" si="8"/>
        <v>0.61458333333333326</v>
      </c>
      <c r="E241" s="117">
        <v>0.625</v>
      </c>
      <c r="F241" s="117">
        <f>E241+L241</f>
        <v>0.6875</v>
      </c>
      <c r="G241" s="135" t="s">
        <v>15</v>
      </c>
      <c r="H241" s="140" t="s">
        <v>28</v>
      </c>
      <c r="I241" s="124" t="s">
        <v>29</v>
      </c>
      <c r="J241" s="174" t="s">
        <v>523</v>
      </c>
      <c r="K241" s="134" t="s">
        <v>524</v>
      </c>
      <c r="L241" s="151">
        <v>6.25E-2</v>
      </c>
      <c r="M241" s="121" t="s">
        <v>19</v>
      </c>
      <c r="N241" s="119"/>
      <c r="O241" s="121" t="s">
        <v>20</v>
      </c>
    </row>
    <row r="242" spans="1:36" ht="15.75" customHeight="1" x14ac:dyDescent="0.35">
      <c r="A242" s="21"/>
      <c r="B242" s="132" t="s">
        <v>55</v>
      </c>
      <c r="C242" s="131">
        <v>45084</v>
      </c>
      <c r="D242" s="132">
        <f t="shared" si="8"/>
        <v>0.6909722222222221</v>
      </c>
      <c r="E242" s="132">
        <v>0.70138888888888884</v>
      </c>
      <c r="F242" s="117">
        <v>0.8125</v>
      </c>
      <c r="G242" s="135" t="s">
        <v>15</v>
      </c>
      <c r="H242" s="165" t="s">
        <v>28</v>
      </c>
      <c r="I242" s="124" t="s">
        <v>143</v>
      </c>
      <c r="J242" s="166" t="s">
        <v>145</v>
      </c>
      <c r="K242" s="149" t="s">
        <v>858</v>
      </c>
      <c r="L242" s="163">
        <v>0.1111111111111111</v>
      </c>
      <c r="M242" s="164" t="s">
        <v>47</v>
      </c>
      <c r="N242" s="129"/>
      <c r="O242" s="130" t="s">
        <v>20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5.75" customHeight="1" x14ac:dyDescent="0.35">
      <c r="B243" s="117" t="s">
        <v>55</v>
      </c>
      <c r="C243" s="118">
        <v>45084</v>
      </c>
      <c r="D243" s="117">
        <f t="shared" si="8"/>
        <v>0.69791666666666663</v>
      </c>
      <c r="E243" s="117">
        <f>F243-L243</f>
        <v>0.70833333333333337</v>
      </c>
      <c r="F243" s="117">
        <v>0.8125</v>
      </c>
      <c r="G243" s="123" t="s">
        <v>15</v>
      </c>
      <c r="H243" s="140" t="s">
        <v>28</v>
      </c>
      <c r="I243" s="124" t="s">
        <v>143</v>
      </c>
      <c r="J243" s="125" t="s">
        <v>177</v>
      </c>
      <c r="K243" s="134" t="s">
        <v>856</v>
      </c>
      <c r="L243" s="151">
        <v>0.10416666666666667</v>
      </c>
      <c r="M243" s="152" t="s">
        <v>47</v>
      </c>
      <c r="N243" s="119"/>
      <c r="O243" s="121" t="s">
        <v>20</v>
      </c>
    </row>
    <row r="244" spans="1:36" ht="15.75" customHeight="1" x14ac:dyDescent="0.35">
      <c r="B244" s="121" t="s">
        <v>55</v>
      </c>
      <c r="C244" s="118">
        <v>45084</v>
      </c>
      <c r="D244" s="117">
        <f t="shared" si="8"/>
        <v>0.77083333333333326</v>
      </c>
      <c r="E244" s="117">
        <f>F244-L244</f>
        <v>0.78125</v>
      </c>
      <c r="F244" s="117">
        <v>0.85416666666666663</v>
      </c>
      <c r="G244" s="119" t="s">
        <v>15</v>
      </c>
      <c r="H244" s="178" t="s">
        <v>602</v>
      </c>
      <c r="I244" s="178" t="s">
        <v>586</v>
      </c>
      <c r="J244" s="178" t="s">
        <v>603</v>
      </c>
      <c r="K244" s="133" t="s">
        <v>875</v>
      </c>
      <c r="L244" s="151">
        <v>7.2916666666666671E-2</v>
      </c>
      <c r="M244" s="121" t="s">
        <v>47</v>
      </c>
      <c r="N244" s="119"/>
      <c r="O244" s="121" t="s">
        <v>20</v>
      </c>
      <c r="P244" s="1"/>
    </row>
    <row r="245" spans="1:36" ht="15.75" customHeight="1" x14ac:dyDescent="0.35">
      <c r="B245" s="192" t="s">
        <v>62</v>
      </c>
      <c r="C245" s="191">
        <v>45085</v>
      </c>
      <c r="D245" s="192">
        <f t="shared" si="8"/>
        <v>0.4375</v>
      </c>
      <c r="E245" s="192">
        <f>F245-L245</f>
        <v>0.44791666666666669</v>
      </c>
      <c r="F245" s="192">
        <v>0.5</v>
      </c>
      <c r="G245" s="190" t="s">
        <v>32</v>
      </c>
      <c r="H245" s="194" t="s">
        <v>16</v>
      </c>
      <c r="I245" s="194" t="s">
        <v>17</v>
      </c>
      <c r="J245" s="194" t="s">
        <v>63</v>
      </c>
      <c r="K245" s="204" t="s">
        <v>711</v>
      </c>
      <c r="L245" s="196">
        <v>5.2083333333333336E-2</v>
      </c>
      <c r="M245" s="197" t="s">
        <v>47</v>
      </c>
      <c r="N245" s="197"/>
      <c r="O245" s="197" t="s">
        <v>20</v>
      </c>
    </row>
    <row r="246" spans="1:36" ht="15.75" customHeight="1" x14ac:dyDescent="0.35">
      <c r="B246" s="199" t="s">
        <v>62</v>
      </c>
      <c r="C246" s="191">
        <v>45085</v>
      </c>
      <c r="D246" s="192">
        <f t="shared" si="8"/>
        <v>0.45833333333333331</v>
      </c>
      <c r="E246" s="192">
        <f>F246-L246</f>
        <v>0.46875</v>
      </c>
      <c r="F246" s="192">
        <v>0.5</v>
      </c>
      <c r="G246" s="190" t="s">
        <v>32</v>
      </c>
      <c r="H246" s="194" t="s">
        <v>16</v>
      </c>
      <c r="I246" s="194" t="s">
        <v>39</v>
      </c>
      <c r="J246" s="194" t="s">
        <v>52</v>
      </c>
      <c r="K246" s="195" t="s">
        <v>709</v>
      </c>
      <c r="L246" s="196">
        <v>3.125E-2</v>
      </c>
      <c r="M246" s="197" t="s">
        <v>53</v>
      </c>
      <c r="N246" s="197"/>
      <c r="O246" s="197" t="s">
        <v>20</v>
      </c>
    </row>
    <row r="247" spans="1:36" ht="15.75" customHeight="1" x14ac:dyDescent="0.35">
      <c r="B247" s="192" t="s">
        <v>62</v>
      </c>
      <c r="C247" s="191">
        <v>45085</v>
      </c>
      <c r="D247" s="192">
        <f t="shared" si="8"/>
        <v>0.45833333333333331</v>
      </c>
      <c r="E247" s="192">
        <f>F247-L247</f>
        <v>0.46875</v>
      </c>
      <c r="F247" s="192">
        <v>0.5</v>
      </c>
      <c r="G247" s="190" t="s">
        <v>32</v>
      </c>
      <c r="H247" s="194" t="s">
        <v>16</v>
      </c>
      <c r="I247" s="194" t="s">
        <v>39</v>
      </c>
      <c r="J247" s="194" t="s">
        <v>54</v>
      </c>
      <c r="K247" s="204" t="s">
        <v>710</v>
      </c>
      <c r="L247" s="196">
        <v>3.125E-2</v>
      </c>
      <c r="M247" s="197" t="s">
        <v>53</v>
      </c>
      <c r="N247" s="197"/>
      <c r="O247" s="197" t="s">
        <v>20</v>
      </c>
    </row>
    <row r="248" spans="1:36" ht="15.75" customHeight="1" x14ac:dyDescent="0.35">
      <c r="A248" s="95"/>
      <c r="B248" s="199" t="s">
        <v>62</v>
      </c>
      <c r="C248" s="191">
        <v>45085</v>
      </c>
      <c r="D248" s="192">
        <f t="shared" si="8"/>
        <v>0.48958333333333331</v>
      </c>
      <c r="E248" s="192">
        <v>0.5</v>
      </c>
      <c r="F248" s="192">
        <f>E248+L248</f>
        <v>0.5625</v>
      </c>
      <c r="G248" s="222" t="s">
        <v>32</v>
      </c>
      <c r="H248" s="215" t="s">
        <v>28</v>
      </c>
      <c r="I248" s="216" t="s">
        <v>35</v>
      </c>
      <c r="J248" s="217" t="s">
        <v>357</v>
      </c>
      <c r="K248" s="218" t="s">
        <v>358</v>
      </c>
      <c r="L248" s="196">
        <v>6.25E-2</v>
      </c>
      <c r="M248" s="203" t="s">
        <v>102</v>
      </c>
      <c r="N248" s="190"/>
      <c r="O248" s="197" t="s">
        <v>20</v>
      </c>
    </row>
    <row r="249" spans="1:36" ht="15.75" customHeight="1" x14ac:dyDescent="0.35">
      <c r="A249" s="95"/>
      <c r="B249" s="199" t="s">
        <v>62</v>
      </c>
      <c r="C249" s="191">
        <v>45085</v>
      </c>
      <c r="D249" s="192">
        <f t="shared" si="8"/>
        <v>0.48958333333333331</v>
      </c>
      <c r="E249" s="192">
        <v>0.5</v>
      </c>
      <c r="F249" s="192">
        <f>E249+L249</f>
        <v>0.58333333333333337</v>
      </c>
      <c r="G249" s="214" t="s">
        <v>32</v>
      </c>
      <c r="H249" s="215" t="s">
        <v>28</v>
      </c>
      <c r="I249" s="216" t="s">
        <v>29</v>
      </c>
      <c r="J249" s="217" t="s">
        <v>351</v>
      </c>
      <c r="K249" s="218" t="s">
        <v>352</v>
      </c>
      <c r="L249" s="196">
        <v>8.3333333333333329E-2</v>
      </c>
      <c r="M249" s="203" t="s">
        <v>19</v>
      </c>
      <c r="N249" s="190"/>
      <c r="O249" s="197" t="s">
        <v>20</v>
      </c>
    </row>
    <row r="250" spans="1:36" ht="15.75" customHeight="1" x14ac:dyDescent="0.35">
      <c r="A250" s="95"/>
      <c r="B250" s="193" t="s">
        <v>62</v>
      </c>
      <c r="C250" s="191">
        <v>45085</v>
      </c>
      <c r="D250" s="192">
        <f t="shared" si="8"/>
        <v>0.48958333333333331</v>
      </c>
      <c r="E250" s="192">
        <v>0.5</v>
      </c>
      <c r="F250" s="192">
        <f>E250+L250</f>
        <v>0.58333333333333337</v>
      </c>
      <c r="G250" s="222" t="s">
        <v>32</v>
      </c>
      <c r="H250" s="215" t="s">
        <v>28</v>
      </c>
      <c r="I250" s="216" t="s">
        <v>37</v>
      </c>
      <c r="J250" s="217" t="s">
        <v>428</v>
      </c>
      <c r="K250" s="218" t="s">
        <v>429</v>
      </c>
      <c r="L250" s="196">
        <v>8.3333333333333329E-2</v>
      </c>
      <c r="M250" s="203" t="s">
        <v>19</v>
      </c>
      <c r="N250" s="190"/>
      <c r="O250" s="197" t="s">
        <v>20</v>
      </c>
    </row>
    <row r="251" spans="1:36" ht="15.75" customHeight="1" x14ac:dyDescent="0.35">
      <c r="B251" s="117" t="s">
        <v>14</v>
      </c>
      <c r="C251" s="122">
        <v>45086</v>
      </c>
      <c r="D251" s="117">
        <f t="shared" si="8"/>
        <v>0.4375</v>
      </c>
      <c r="E251" s="117">
        <f>F251-L251</f>
        <v>0.44791666666666669</v>
      </c>
      <c r="F251" s="117">
        <v>0.5</v>
      </c>
      <c r="G251" s="119" t="s">
        <v>32</v>
      </c>
      <c r="H251" s="144" t="s">
        <v>16</v>
      </c>
      <c r="I251" s="144" t="s">
        <v>24</v>
      </c>
      <c r="J251" s="144" t="s">
        <v>184</v>
      </c>
      <c r="K251" s="120" t="s">
        <v>720</v>
      </c>
      <c r="L251" s="151">
        <v>5.2083333333333336E-2</v>
      </c>
      <c r="M251" s="121" t="s">
        <v>53</v>
      </c>
      <c r="N251" s="121"/>
      <c r="O251" s="121" t="s">
        <v>20</v>
      </c>
    </row>
    <row r="252" spans="1:36" ht="15.75" customHeight="1" x14ac:dyDescent="0.35">
      <c r="B252" s="132" t="s">
        <v>14</v>
      </c>
      <c r="C252" s="118">
        <v>45086</v>
      </c>
      <c r="D252" s="117">
        <f t="shared" si="8"/>
        <v>0.48958333333333331</v>
      </c>
      <c r="E252" s="117">
        <v>0.5</v>
      </c>
      <c r="F252" s="117">
        <f t="shared" ref="F252:F260" si="11">E252+L252</f>
        <v>0.57291666666666663</v>
      </c>
      <c r="G252" s="135" t="s">
        <v>32</v>
      </c>
      <c r="H252" s="140" t="s">
        <v>28</v>
      </c>
      <c r="I252" s="124" t="s">
        <v>29</v>
      </c>
      <c r="J252" s="125" t="s">
        <v>268</v>
      </c>
      <c r="K252" s="126" t="s">
        <v>269</v>
      </c>
      <c r="L252" s="151">
        <v>7.2916666666666671E-2</v>
      </c>
      <c r="M252" s="121" t="s">
        <v>19</v>
      </c>
      <c r="N252" s="119"/>
      <c r="O252" s="121" t="s">
        <v>20</v>
      </c>
    </row>
    <row r="253" spans="1:36" ht="15.75" customHeight="1" x14ac:dyDescent="0.35">
      <c r="B253" s="132" t="s">
        <v>14</v>
      </c>
      <c r="C253" s="118">
        <v>45086</v>
      </c>
      <c r="D253" s="117">
        <f t="shared" si="8"/>
        <v>0.48958333333333331</v>
      </c>
      <c r="E253" s="117">
        <v>0.5</v>
      </c>
      <c r="F253" s="117">
        <f t="shared" si="11"/>
        <v>0.57291666666666663</v>
      </c>
      <c r="G253" s="147" t="s">
        <v>32</v>
      </c>
      <c r="H253" s="127" t="s">
        <v>28</v>
      </c>
      <c r="I253" s="124" t="s">
        <v>37</v>
      </c>
      <c r="J253" s="125" t="s">
        <v>418</v>
      </c>
      <c r="K253" s="128" t="s">
        <v>419</v>
      </c>
      <c r="L253" s="151">
        <v>7.2916666666666671E-2</v>
      </c>
      <c r="M253" s="152" t="s">
        <v>19</v>
      </c>
      <c r="N253" s="119"/>
      <c r="O253" s="121" t="s">
        <v>20</v>
      </c>
    </row>
    <row r="254" spans="1:36" ht="15.75" customHeight="1" x14ac:dyDescent="0.35">
      <c r="A254" s="95"/>
      <c r="B254" s="132" t="s">
        <v>14</v>
      </c>
      <c r="C254" s="118">
        <v>45086</v>
      </c>
      <c r="D254" s="117">
        <f t="shared" si="8"/>
        <v>0.61458333333333326</v>
      </c>
      <c r="E254" s="117">
        <v>0.625</v>
      </c>
      <c r="F254" s="117">
        <f t="shared" si="11"/>
        <v>0.67708333333333337</v>
      </c>
      <c r="G254" s="135" t="s">
        <v>15</v>
      </c>
      <c r="H254" s="140" t="s">
        <v>28</v>
      </c>
      <c r="I254" s="124" t="s">
        <v>29</v>
      </c>
      <c r="J254" s="125" t="s">
        <v>73</v>
      </c>
      <c r="K254" s="134" t="s">
        <v>845</v>
      </c>
      <c r="L254" s="151">
        <v>5.2083333333333336E-2</v>
      </c>
      <c r="M254" s="152" t="s">
        <v>19</v>
      </c>
      <c r="N254" s="119"/>
      <c r="O254" s="121" t="s">
        <v>20</v>
      </c>
    </row>
    <row r="255" spans="1:36" ht="15.75" customHeight="1" x14ac:dyDescent="0.35">
      <c r="A255" s="95"/>
      <c r="B255" s="132" t="s">
        <v>14</v>
      </c>
      <c r="C255" s="118">
        <v>45086</v>
      </c>
      <c r="D255" s="117">
        <f t="shared" si="8"/>
        <v>0.61458333333333326</v>
      </c>
      <c r="E255" s="117">
        <v>0.625</v>
      </c>
      <c r="F255" s="117">
        <f t="shared" si="11"/>
        <v>0.6875</v>
      </c>
      <c r="G255" s="123" t="s">
        <v>15</v>
      </c>
      <c r="H255" s="140" t="s">
        <v>28</v>
      </c>
      <c r="I255" s="124" t="s">
        <v>37</v>
      </c>
      <c r="J255" s="125" t="s">
        <v>366</v>
      </c>
      <c r="K255" s="126" t="s">
        <v>367</v>
      </c>
      <c r="L255" s="151">
        <v>6.25E-2</v>
      </c>
      <c r="M255" s="152" t="s">
        <v>102</v>
      </c>
      <c r="N255" s="119"/>
      <c r="O255" s="121" t="s">
        <v>20</v>
      </c>
    </row>
    <row r="256" spans="1:36" ht="15.75" customHeight="1" x14ac:dyDescent="0.35">
      <c r="A256" s="1"/>
      <c r="B256" s="199" t="s">
        <v>21</v>
      </c>
      <c r="C256" s="223">
        <v>45089</v>
      </c>
      <c r="D256" s="199">
        <f t="shared" si="8"/>
        <v>0.48958333333333331</v>
      </c>
      <c r="E256" s="199">
        <v>0.5</v>
      </c>
      <c r="F256" s="199">
        <f t="shared" si="11"/>
        <v>0.55555555555555558</v>
      </c>
      <c r="G256" s="224" t="s">
        <v>32</v>
      </c>
      <c r="H256" s="238" t="s">
        <v>28</v>
      </c>
      <c r="I256" s="216" t="s">
        <v>37</v>
      </c>
      <c r="J256" s="226" t="s">
        <v>128</v>
      </c>
      <c r="K256" s="239" t="s">
        <v>129</v>
      </c>
      <c r="L256" s="230">
        <v>5.5555555555555552E-2</v>
      </c>
      <c r="M256" s="235" t="s">
        <v>102</v>
      </c>
      <c r="N256" s="193"/>
      <c r="O256" s="227" t="s">
        <v>20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0" ht="15.75" customHeight="1" x14ac:dyDescent="0.35">
      <c r="B257" s="192" t="s">
        <v>21</v>
      </c>
      <c r="C257" s="191">
        <v>45089</v>
      </c>
      <c r="D257" s="192">
        <f t="shared" si="8"/>
        <v>0.48958333333333331</v>
      </c>
      <c r="E257" s="192">
        <v>0.5</v>
      </c>
      <c r="F257" s="192">
        <f t="shared" si="11"/>
        <v>0.5625</v>
      </c>
      <c r="G257" s="219" t="s">
        <v>32</v>
      </c>
      <c r="H257" s="220" t="s">
        <v>28</v>
      </c>
      <c r="I257" s="221" t="s">
        <v>29</v>
      </c>
      <c r="J257" s="220" t="s">
        <v>228</v>
      </c>
      <c r="K257" s="218" t="s">
        <v>229</v>
      </c>
      <c r="L257" s="196">
        <v>6.25E-2</v>
      </c>
      <c r="M257" s="203" t="s">
        <v>19</v>
      </c>
      <c r="N257" s="190"/>
      <c r="O257" s="197" t="s">
        <v>20</v>
      </c>
    </row>
    <row r="258" spans="1:30" ht="15.75" customHeight="1" x14ac:dyDescent="0.35">
      <c r="B258" s="190" t="s">
        <v>21</v>
      </c>
      <c r="C258" s="191">
        <v>45089</v>
      </c>
      <c r="D258" s="192">
        <f t="shared" si="8"/>
        <v>0.61458333333333326</v>
      </c>
      <c r="E258" s="192">
        <v>0.625</v>
      </c>
      <c r="F258" s="192">
        <f t="shared" si="11"/>
        <v>0.6875</v>
      </c>
      <c r="G258" s="214" t="s">
        <v>15</v>
      </c>
      <c r="H258" s="215" t="s">
        <v>28</v>
      </c>
      <c r="I258" s="216" t="s">
        <v>29</v>
      </c>
      <c r="J258" s="217" t="s">
        <v>98</v>
      </c>
      <c r="K258" s="218" t="s">
        <v>99</v>
      </c>
      <c r="L258" s="196">
        <v>6.25E-2</v>
      </c>
      <c r="M258" s="203" t="s">
        <v>19</v>
      </c>
      <c r="N258" s="190"/>
      <c r="O258" s="197" t="s">
        <v>20</v>
      </c>
    </row>
    <row r="259" spans="1:30" ht="15.75" customHeight="1" x14ac:dyDescent="0.35">
      <c r="A259" s="95"/>
      <c r="B259" s="199" t="s">
        <v>21</v>
      </c>
      <c r="C259" s="191">
        <v>45089</v>
      </c>
      <c r="D259" s="192">
        <f t="shared" si="8"/>
        <v>0.61458333333333326</v>
      </c>
      <c r="E259" s="192">
        <v>0.625</v>
      </c>
      <c r="F259" s="192">
        <f t="shared" si="11"/>
        <v>0.70833333333333337</v>
      </c>
      <c r="G259" s="219" t="s">
        <v>15</v>
      </c>
      <c r="H259" s="220" t="s">
        <v>28</v>
      </c>
      <c r="I259" s="216" t="s">
        <v>37</v>
      </c>
      <c r="J259" s="220" t="s">
        <v>106</v>
      </c>
      <c r="K259" s="218" t="s">
        <v>107</v>
      </c>
      <c r="L259" s="196">
        <v>8.3333333333333329E-2</v>
      </c>
      <c r="M259" s="203" t="s">
        <v>102</v>
      </c>
      <c r="N259" s="190"/>
      <c r="O259" s="197" t="s">
        <v>20</v>
      </c>
    </row>
    <row r="260" spans="1:30" ht="15.75" customHeight="1" x14ac:dyDescent="0.35">
      <c r="A260" s="95"/>
      <c r="B260" s="199" t="s">
        <v>21</v>
      </c>
      <c r="C260" s="191">
        <v>45089</v>
      </c>
      <c r="D260" s="192">
        <f t="shared" si="8"/>
        <v>0.61458333333333326</v>
      </c>
      <c r="E260" s="192">
        <v>0.625</v>
      </c>
      <c r="F260" s="192">
        <f t="shared" si="11"/>
        <v>0.70833333333333337</v>
      </c>
      <c r="G260" s="214" t="s">
        <v>15</v>
      </c>
      <c r="H260" s="215" t="s">
        <v>28</v>
      </c>
      <c r="I260" s="216" t="s">
        <v>37</v>
      </c>
      <c r="J260" s="217" t="s">
        <v>248</v>
      </c>
      <c r="K260" s="218" t="s">
        <v>249</v>
      </c>
      <c r="L260" s="196">
        <v>8.3333333333333329E-2</v>
      </c>
      <c r="M260" s="197" t="s">
        <v>47</v>
      </c>
      <c r="N260" s="190"/>
      <c r="O260" s="197" t="s">
        <v>20</v>
      </c>
    </row>
    <row r="261" spans="1:30" ht="15.75" customHeight="1" x14ac:dyDescent="0.35">
      <c r="A261" s="95"/>
      <c r="B261" s="190" t="s">
        <v>21</v>
      </c>
      <c r="C261" s="223">
        <v>45089</v>
      </c>
      <c r="D261" s="192">
        <f t="shared" si="8"/>
        <v>0.70833333333333326</v>
      </c>
      <c r="E261" s="192">
        <f t="shared" ref="E261:E267" si="12">F261-L261</f>
        <v>0.71875</v>
      </c>
      <c r="F261" s="192">
        <v>0.8125</v>
      </c>
      <c r="G261" s="214" t="s">
        <v>15</v>
      </c>
      <c r="H261" s="215" t="s">
        <v>28</v>
      </c>
      <c r="I261" s="216" t="s">
        <v>143</v>
      </c>
      <c r="J261" s="217" t="s">
        <v>303</v>
      </c>
      <c r="K261" s="218" t="s">
        <v>304</v>
      </c>
      <c r="L261" s="196">
        <v>9.375E-2</v>
      </c>
      <c r="M261" s="203" t="s">
        <v>47</v>
      </c>
      <c r="N261" s="190"/>
      <c r="O261" s="197" t="s">
        <v>20</v>
      </c>
    </row>
    <row r="262" spans="1:30" ht="15.75" customHeight="1" x14ac:dyDescent="0.35">
      <c r="A262" s="95"/>
      <c r="B262" s="197" t="s">
        <v>21</v>
      </c>
      <c r="C262" s="191">
        <v>45089</v>
      </c>
      <c r="D262" s="192">
        <f t="shared" ref="D262:D285" si="13">E262-0.0104166666666667</f>
        <v>0.73958333333333326</v>
      </c>
      <c r="E262" s="192">
        <f t="shared" si="12"/>
        <v>0.75</v>
      </c>
      <c r="F262" s="192">
        <v>0.8125</v>
      </c>
      <c r="G262" s="190" t="s">
        <v>15</v>
      </c>
      <c r="H262" s="215" t="s">
        <v>28</v>
      </c>
      <c r="I262" s="215" t="s">
        <v>586</v>
      </c>
      <c r="J262" s="215" t="s">
        <v>748</v>
      </c>
      <c r="K262" s="195" t="s">
        <v>756</v>
      </c>
      <c r="L262" s="196">
        <v>6.25E-2</v>
      </c>
      <c r="M262" s="197" t="s">
        <v>47</v>
      </c>
      <c r="N262" s="190"/>
      <c r="O262" s="197" t="s">
        <v>20</v>
      </c>
    </row>
    <row r="263" spans="1:30" ht="15.75" customHeight="1" x14ac:dyDescent="0.35">
      <c r="A263" s="95"/>
      <c r="B263" s="197" t="s">
        <v>21</v>
      </c>
      <c r="C263" s="191">
        <v>45089</v>
      </c>
      <c r="D263" s="192">
        <f t="shared" si="13"/>
        <v>0.73958333333333326</v>
      </c>
      <c r="E263" s="192">
        <f t="shared" si="12"/>
        <v>0.75</v>
      </c>
      <c r="F263" s="192">
        <v>0.8125</v>
      </c>
      <c r="G263" s="190" t="s">
        <v>15</v>
      </c>
      <c r="H263" s="215" t="s">
        <v>28</v>
      </c>
      <c r="I263" s="215" t="s">
        <v>586</v>
      </c>
      <c r="J263" s="215" t="s">
        <v>749</v>
      </c>
      <c r="K263" s="195" t="s">
        <v>599</v>
      </c>
      <c r="L263" s="196">
        <v>6.25E-2</v>
      </c>
      <c r="M263" s="197" t="s">
        <v>47</v>
      </c>
      <c r="N263" s="190"/>
      <c r="O263" s="197" t="s">
        <v>20</v>
      </c>
    </row>
    <row r="264" spans="1:30" ht="15.75" customHeight="1" x14ac:dyDescent="0.35">
      <c r="B264" s="197" t="s">
        <v>21</v>
      </c>
      <c r="C264" s="191">
        <v>45089</v>
      </c>
      <c r="D264" s="192">
        <f t="shared" si="13"/>
        <v>0.75694444444444442</v>
      </c>
      <c r="E264" s="192">
        <f t="shared" si="12"/>
        <v>0.76736111111111116</v>
      </c>
      <c r="F264" s="192">
        <v>0.8125</v>
      </c>
      <c r="G264" s="190" t="s">
        <v>15</v>
      </c>
      <c r="H264" s="215" t="s">
        <v>28</v>
      </c>
      <c r="I264" s="215" t="s">
        <v>586</v>
      </c>
      <c r="J264" s="215" t="s">
        <v>745</v>
      </c>
      <c r="K264" s="195" t="s">
        <v>592</v>
      </c>
      <c r="L264" s="196">
        <v>4.5138888888888888E-2</v>
      </c>
      <c r="M264" s="197" t="s">
        <v>47</v>
      </c>
      <c r="N264" s="190"/>
      <c r="O264" s="197" t="s">
        <v>20</v>
      </c>
    </row>
    <row r="265" spans="1:30" ht="15.75" customHeight="1" x14ac:dyDescent="0.35">
      <c r="B265" s="197" t="s">
        <v>21</v>
      </c>
      <c r="C265" s="191">
        <v>45089</v>
      </c>
      <c r="D265" s="192">
        <f t="shared" si="13"/>
        <v>0.76736111111111105</v>
      </c>
      <c r="E265" s="192">
        <f t="shared" si="12"/>
        <v>0.77777777777777779</v>
      </c>
      <c r="F265" s="192">
        <v>0.8125</v>
      </c>
      <c r="G265" s="190" t="s">
        <v>15</v>
      </c>
      <c r="H265" s="215" t="s">
        <v>28</v>
      </c>
      <c r="I265" s="215" t="s">
        <v>586</v>
      </c>
      <c r="J265" s="215" t="s">
        <v>744</v>
      </c>
      <c r="K265" s="195" t="s">
        <v>854</v>
      </c>
      <c r="L265" s="196">
        <v>3.4722222222222224E-2</v>
      </c>
      <c r="M265" s="197" t="s">
        <v>47</v>
      </c>
      <c r="N265" s="190"/>
      <c r="O265" s="197" t="s">
        <v>20</v>
      </c>
      <c r="V265" s="97"/>
      <c r="W265" s="98"/>
      <c r="X265" s="95"/>
      <c r="Y265" s="98"/>
      <c r="Z265" s="99"/>
      <c r="AA265" s="100"/>
      <c r="AB265" s="95"/>
      <c r="AC265" s="95"/>
      <c r="AD265" s="95"/>
    </row>
    <row r="266" spans="1:30" ht="15.75" customHeight="1" x14ac:dyDescent="0.35">
      <c r="B266" s="197" t="s">
        <v>21</v>
      </c>
      <c r="C266" s="191">
        <v>45089</v>
      </c>
      <c r="D266" s="192">
        <f t="shared" si="13"/>
        <v>0.77083333333333326</v>
      </c>
      <c r="E266" s="192">
        <f t="shared" si="12"/>
        <v>0.78125</v>
      </c>
      <c r="F266" s="192">
        <v>0.8125</v>
      </c>
      <c r="G266" s="190" t="s">
        <v>15</v>
      </c>
      <c r="H266" s="215" t="s">
        <v>28</v>
      </c>
      <c r="I266" s="215" t="s">
        <v>586</v>
      </c>
      <c r="J266" s="215" t="s">
        <v>743</v>
      </c>
      <c r="K266" s="195" t="s">
        <v>853</v>
      </c>
      <c r="L266" s="196">
        <v>3.125E-2</v>
      </c>
      <c r="M266" s="197" t="s">
        <v>47</v>
      </c>
      <c r="N266" s="190"/>
      <c r="O266" s="197" t="s">
        <v>20</v>
      </c>
    </row>
    <row r="267" spans="1:30" ht="15.75" customHeight="1" x14ac:dyDescent="0.35">
      <c r="B267" s="227" t="s">
        <v>21</v>
      </c>
      <c r="C267" s="191">
        <v>45089</v>
      </c>
      <c r="D267" s="192">
        <f t="shared" si="13"/>
        <v>0.77777777777777768</v>
      </c>
      <c r="E267" s="192">
        <f t="shared" si="12"/>
        <v>0.78819444444444442</v>
      </c>
      <c r="F267" s="192">
        <v>0.8125</v>
      </c>
      <c r="G267" s="190" t="s">
        <v>15</v>
      </c>
      <c r="H267" s="215" t="s">
        <v>28</v>
      </c>
      <c r="I267" s="215" t="s">
        <v>586</v>
      </c>
      <c r="J267" s="215" t="s">
        <v>742</v>
      </c>
      <c r="K267" s="195" t="s">
        <v>852</v>
      </c>
      <c r="L267" s="196">
        <v>2.4305555555555556E-2</v>
      </c>
      <c r="M267" s="197" t="s">
        <v>47</v>
      </c>
      <c r="N267" s="190"/>
      <c r="O267" s="197" t="s">
        <v>20</v>
      </c>
    </row>
    <row r="268" spans="1:30" ht="15.75" customHeight="1" x14ac:dyDescent="0.35">
      <c r="A268" s="95"/>
      <c r="B268" s="129" t="s">
        <v>27</v>
      </c>
      <c r="C268" s="131">
        <v>45090</v>
      </c>
      <c r="D268" s="117">
        <f t="shared" si="13"/>
        <v>0.48958333333333331</v>
      </c>
      <c r="E268" s="117">
        <v>0.5</v>
      </c>
      <c r="F268" s="117">
        <f t="shared" ref="F268:F279" si="14">E268+L268</f>
        <v>0.55208333333333337</v>
      </c>
      <c r="G268" s="123" t="s">
        <v>32</v>
      </c>
      <c r="H268" s="140" t="s">
        <v>28</v>
      </c>
      <c r="I268" s="124" t="s">
        <v>29</v>
      </c>
      <c r="J268" s="125" t="s">
        <v>117</v>
      </c>
      <c r="K268" s="134" t="s">
        <v>846</v>
      </c>
      <c r="L268" s="151">
        <v>5.2083333333333336E-2</v>
      </c>
      <c r="M268" s="152" t="s">
        <v>19</v>
      </c>
      <c r="N268" s="119"/>
      <c r="O268" s="121" t="s">
        <v>20</v>
      </c>
    </row>
    <row r="269" spans="1:30" ht="15.75" customHeight="1" x14ac:dyDescent="0.35">
      <c r="A269" s="95"/>
      <c r="B269" s="132" t="s">
        <v>27</v>
      </c>
      <c r="C269" s="118">
        <v>45090</v>
      </c>
      <c r="D269" s="117">
        <f t="shared" si="13"/>
        <v>0.48958333333333331</v>
      </c>
      <c r="E269" s="117">
        <v>0.5</v>
      </c>
      <c r="F269" s="117">
        <f t="shared" si="14"/>
        <v>0.5625</v>
      </c>
      <c r="G269" s="135" t="s">
        <v>32</v>
      </c>
      <c r="H269" s="140" t="s">
        <v>28</v>
      </c>
      <c r="I269" s="124" t="s">
        <v>37</v>
      </c>
      <c r="J269" s="125" t="s">
        <v>378</v>
      </c>
      <c r="K269" s="126" t="s">
        <v>379</v>
      </c>
      <c r="L269" s="151">
        <v>6.25E-2</v>
      </c>
      <c r="M269" s="152" t="s">
        <v>102</v>
      </c>
      <c r="N269" s="119"/>
      <c r="O269" s="121" t="s">
        <v>20</v>
      </c>
    </row>
    <row r="270" spans="1:30" ht="15.75" customHeight="1" x14ac:dyDescent="0.35">
      <c r="A270" s="95"/>
      <c r="B270" s="132" t="s">
        <v>27</v>
      </c>
      <c r="C270" s="118">
        <v>45090</v>
      </c>
      <c r="D270" s="117">
        <f t="shared" si="13"/>
        <v>0.61458333333333326</v>
      </c>
      <c r="E270" s="117">
        <v>0.625</v>
      </c>
      <c r="F270" s="117">
        <f t="shared" si="14"/>
        <v>0.70833333333333337</v>
      </c>
      <c r="G270" s="123" t="s">
        <v>15</v>
      </c>
      <c r="H270" s="140" t="s">
        <v>28</v>
      </c>
      <c r="I270" s="124" t="s">
        <v>37</v>
      </c>
      <c r="J270" s="125" t="s">
        <v>197</v>
      </c>
      <c r="K270" s="126" t="s">
        <v>198</v>
      </c>
      <c r="L270" s="151">
        <v>8.3333333333333329E-2</v>
      </c>
      <c r="M270" s="152" t="s">
        <v>19</v>
      </c>
      <c r="N270" s="119"/>
      <c r="O270" s="121" t="s">
        <v>20</v>
      </c>
    </row>
    <row r="271" spans="1:30" ht="15.75" customHeight="1" x14ac:dyDescent="0.35">
      <c r="B271" s="132" t="s">
        <v>27</v>
      </c>
      <c r="C271" s="118">
        <v>45090</v>
      </c>
      <c r="D271" s="117">
        <f t="shared" si="13"/>
        <v>0.61458333333333326</v>
      </c>
      <c r="E271" s="117">
        <v>0.625</v>
      </c>
      <c r="F271" s="117">
        <f t="shared" si="14"/>
        <v>0.70833333333333337</v>
      </c>
      <c r="G271" s="135" t="s">
        <v>15</v>
      </c>
      <c r="H271" s="140" t="s">
        <v>28</v>
      </c>
      <c r="I271" s="124" t="s">
        <v>37</v>
      </c>
      <c r="J271" s="125" t="s">
        <v>242</v>
      </c>
      <c r="K271" s="126" t="s">
        <v>243</v>
      </c>
      <c r="L271" s="151">
        <v>8.3333333333333329E-2</v>
      </c>
      <c r="M271" s="152" t="s">
        <v>237</v>
      </c>
      <c r="N271" s="119"/>
      <c r="O271" s="121" t="s">
        <v>20</v>
      </c>
    </row>
    <row r="272" spans="1:30" ht="15.75" customHeight="1" x14ac:dyDescent="0.35">
      <c r="B272" s="192" t="s">
        <v>55</v>
      </c>
      <c r="C272" s="191">
        <v>45091</v>
      </c>
      <c r="D272" s="192">
        <f t="shared" si="13"/>
        <v>0.48958333333333331</v>
      </c>
      <c r="E272" s="192">
        <v>0.5</v>
      </c>
      <c r="F272" s="192">
        <f t="shared" si="14"/>
        <v>0.55555555555555558</v>
      </c>
      <c r="G272" s="224" t="s">
        <v>32</v>
      </c>
      <c r="H272" s="220" t="s">
        <v>28</v>
      </c>
      <c r="I272" s="216" t="s">
        <v>37</v>
      </c>
      <c r="J272" s="217" t="s">
        <v>420</v>
      </c>
      <c r="K272" s="225" t="s">
        <v>421</v>
      </c>
      <c r="L272" s="196">
        <v>5.5555555555555552E-2</v>
      </c>
      <c r="M272" s="203" t="s">
        <v>19</v>
      </c>
      <c r="N272" s="190"/>
      <c r="O272" s="197" t="s">
        <v>20</v>
      </c>
    </row>
    <row r="273" spans="1:36" ht="15.75" customHeight="1" x14ac:dyDescent="0.35">
      <c r="A273" s="95"/>
      <c r="B273" s="199" t="s">
        <v>55</v>
      </c>
      <c r="C273" s="191">
        <v>45091</v>
      </c>
      <c r="D273" s="192">
        <f t="shared" si="13"/>
        <v>0.53124999999999989</v>
      </c>
      <c r="E273" s="192">
        <v>0.54166666666666663</v>
      </c>
      <c r="F273" s="192">
        <f t="shared" si="14"/>
        <v>0.60416666666666663</v>
      </c>
      <c r="G273" s="210" t="s">
        <v>135</v>
      </c>
      <c r="H273" s="236" t="s">
        <v>430</v>
      </c>
      <c r="I273" s="236" t="s">
        <v>24</v>
      </c>
      <c r="J273" s="237" t="s">
        <v>613</v>
      </c>
      <c r="K273" s="218" t="s">
        <v>614</v>
      </c>
      <c r="L273" s="196">
        <v>6.25E-2</v>
      </c>
      <c r="M273" s="197" t="s">
        <v>53</v>
      </c>
      <c r="N273" s="190"/>
      <c r="O273" s="197" t="s">
        <v>20</v>
      </c>
    </row>
    <row r="274" spans="1:36" ht="15.75" customHeight="1" x14ac:dyDescent="0.35">
      <c r="B274" s="193" t="s">
        <v>55</v>
      </c>
      <c r="C274" s="191">
        <v>45091</v>
      </c>
      <c r="D274" s="192">
        <f t="shared" si="13"/>
        <v>0.61458333333333326</v>
      </c>
      <c r="E274" s="192">
        <v>0.625</v>
      </c>
      <c r="F274" s="192">
        <f t="shared" si="14"/>
        <v>0.6875</v>
      </c>
      <c r="G274" s="214" t="s">
        <v>15</v>
      </c>
      <c r="H274" s="215" t="s">
        <v>28</v>
      </c>
      <c r="I274" s="216" t="s">
        <v>29</v>
      </c>
      <c r="J274" s="217" t="s">
        <v>189</v>
      </c>
      <c r="K274" s="218" t="s">
        <v>190</v>
      </c>
      <c r="L274" s="196">
        <v>6.25E-2</v>
      </c>
      <c r="M274" s="203" t="s">
        <v>19</v>
      </c>
      <c r="N274" s="190"/>
      <c r="O274" s="197" t="s">
        <v>20</v>
      </c>
    </row>
    <row r="275" spans="1:36" ht="15.75" customHeight="1" x14ac:dyDescent="0.35">
      <c r="B275" s="193" t="s">
        <v>55</v>
      </c>
      <c r="C275" s="191">
        <v>45091</v>
      </c>
      <c r="D275" s="192">
        <f t="shared" si="13"/>
        <v>0.61458333333333326</v>
      </c>
      <c r="E275" s="192">
        <v>0.625</v>
      </c>
      <c r="F275" s="192">
        <f t="shared" si="14"/>
        <v>0.6875</v>
      </c>
      <c r="G275" s="214" t="s">
        <v>15</v>
      </c>
      <c r="H275" s="215" t="s">
        <v>28</v>
      </c>
      <c r="I275" s="216" t="s">
        <v>37</v>
      </c>
      <c r="J275" s="240" t="s">
        <v>276</v>
      </c>
      <c r="K275" s="241" t="s">
        <v>277</v>
      </c>
      <c r="L275" s="196">
        <v>6.25E-2</v>
      </c>
      <c r="M275" s="203" t="s">
        <v>19</v>
      </c>
      <c r="N275" s="190"/>
      <c r="O275" s="197" t="s">
        <v>20</v>
      </c>
    </row>
    <row r="276" spans="1:36" ht="15.75" customHeight="1" x14ac:dyDescent="0.35">
      <c r="B276" s="132" t="s">
        <v>62</v>
      </c>
      <c r="C276" s="118">
        <v>45092</v>
      </c>
      <c r="D276" s="117">
        <f t="shared" si="13"/>
        <v>0.48958333333333331</v>
      </c>
      <c r="E276" s="117">
        <v>0.5</v>
      </c>
      <c r="F276" s="117">
        <f t="shared" si="14"/>
        <v>0.5625</v>
      </c>
      <c r="G276" s="135" t="s">
        <v>32</v>
      </c>
      <c r="H276" s="140" t="s">
        <v>28</v>
      </c>
      <c r="I276" s="124" t="s">
        <v>37</v>
      </c>
      <c r="J276" s="125" t="s">
        <v>359</v>
      </c>
      <c r="K276" s="126" t="s">
        <v>360</v>
      </c>
      <c r="L276" s="151">
        <v>6.25E-2</v>
      </c>
      <c r="M276" s="152" t="s">
        <v>102</v>
      </c>
      <c r="N276" s="119"/>
      <c r="O276" s="121" t="s">
        <v>20</v>
      </c>
    </row>
    <row r="277" spans="1:36" ht="15.75" customHeight="1" x14ac:dyDescent="0.35">
      <c r="B277" s="132" t="s">
        <v>62</v>
      </c>
      <c r="C277" s="118">
        <v>45092</v>
      </c>
      <c r="D277" s="117">
        <f t="shared" si="13"/>
        <v>0.48958333333333331</v>
      </c>
      <c r="E277" s="117">
        <v>0.5</v>
      </c>
      <c r="F277" s="117">
        <f t="shared" si="14"/>
        <v>0.58333333333333337</v>
      </c>
      <c r="G277" s="123" t="s">
        <v>32</v>
      </c>
      <c r="H277" s="140" t="s">
        <v>28</v>
      </c>
      <c r="I277" s="124" t="s">
        <v>37</v>
      </c>
      <c r="J277" s="125" t="s">
        <v>251</v>
      </c>
      <c r="K277" s="126" t="s">
        <v>252</v>
      </c>
      <c r="L277" s="151">
        <v>8.3333333333333329E-2</v>
      </c>
      <c r="M277" s="121" t="s">
        <v>47</v>
      </c>
      <c r="N277" s="119"/>
      <c r="O277" s="121" t="s">
        <v>20</v>
      </c>
    </row>
    <row r="278" spans="1:36" ht="15.75" customHeight="1" x14ac:dyDescent="0.35">
      <c r="A278" s="95"/>
      <c r="B278" s="199" t="s">
        <v>14</v>
      </c>
      <c r="C278" s="191">
        <v>45093</v>
      </c>
      <c r="D278" s="192">
        <f t="shared" si="13"/>
        <v>0.48958333333333331</v>
      </c>
      <c r="E278" s="192">
        <v>0.5</v>
      </c>
      <c r="F278" s="192">
        <f t="shared" si="14"/>
        <v>0.55208333333333337</v>
      </c>
      <c r="G278" s="214" t="s">
        <v>32</v>
      </c>
      <c r="H278" s="215" t="s">
        <v>28</v>
      </c>
      <c r="I278" s="216" t="s">
        <v>29</v>
      </c>
      <c r="J278" s="217" t="s">
        <v>409</v>
      </c>
      <c r="K278" s="202" t="s">
        <v>849</v>
      </c>
      <c r="L278" s="196">
        <v>5.2083333333333336E-2</v>
      </c>
      <c r="M278" s="203" t="s">
        <v>19</v>
      </c>
      <c r="N278" s="190"/>
      <c r="O278" s="197" t="s">
        <v>20</v>
      </c>
    </row>
    <row r="279" spans="1:36" ht="15.75" customHeight="1" x14ac:dyDescent="0.35">
      <c r="A279" s="95"/>
      <c r="B279" s="199" t="s">
        <v>14</v>
      </c>
      <c r="C279" s="191">
        <v>45093</v>
      </c>
      <c r="D279" s="192">
        <f t="shared" si="13"/>
        <v>0.48958333333333331</v>
      </c>
      <c r="E279" s="192">
        <v>0.5</v>
      </c>
      <c r="F279" s="192">
        <f t="shared" si="14"/>
        <v>0.55555555555555558</v>
      </c>
      <c r="G279" s="242" t="s">
        <v>32</v>
      </c>
      <c r="H279" s="215" t="s">
        <v>28</v>
      </c>
      <c r="I279" s="216" t="s">
        <v>37</v>
      </c>
      <c r="J279" s="217" t="s">
        <v>84</v>
      </c>
      <c r="K279" s="218" t="s">
        <v>85</v>
      </c>
      <c r="L279" s="196">
        <v>5.5555555555555552E-2</v>
      </c>
      <c r="M279" s="203" t="s">
        <v>19</v>
      </c>
      <c r="N279" s="190"/>
      <c r="O279" s="197" t="s">
        <v>20</v>
      </c>
    </row>
    <row r="280" spans="1:36" ht="15.75" customHeight="1" x14ac:dyDescent="0.35">
      <c r="A280" s="21"/>
      <c r="B280" s="121" t="s">
        <v>21</v>
      </c>
      <c r="C280" s="118">
        <v>45096</v>
      </c>
      <c r="D280" s="117">
        <f t="shared" si="13"/>
        <v>0.73958333333333326</v>
      </c>
      <c r="E280" s="117">
        <f>F280-L280</f>
        <v>0.75</v>
      </c>
      <c r="F280" s="117">
        <v>0.8125</v>
      </c>
      <c r="G280" s="119" t="s">
        <v>15</v>
      </c>
      <c r="H280" s="140" t="s">
        <v>28</v>
      </c>
      <c r="I280" s="140" t="s">
        <v>586</v>
      </c>
      <c r="J280" s="140" t="s">
        <v>750</v>
      </c>
      <c r="K280" s="133" t="s">
        <v>757</v>
      </c>
      <c r="L280" s="151">
        <v>6.25E-2</v>
      </c>
      <c r="M280" s="121" t="s">
        <v>47</v>
      </c>
      <c r="N280" s="119"/>
      <c r="O280" s="121" t="s">
        <v>20</v>
      </c>
    </row>
    <row r="281" spans="1:36" ht="15.75" customHeight="1" x14ac:dyDescent="0.35">
      <c r="A281" s="21"/>
      <c r="B281" s="121" t="s">
        <v>21</v>
      </c>
      <c r="C281" s="118">
        <v>45096</v>
      </c>
      <c r="D281" s="117">
        <f t="shared" si="13"/>
        <v>0.73958333333333326</v>
      </c>
      <c r="E281" s="117">
        <f>F281-L281</f>
        <v>0.75</v>
      </c>
      <c r="F281" s="117">
        <v>0.8125</v>
      </c>
      <c r="G281" s="119" t="s">
        <v>15</v>
      </c>
      <c r="H281" s="140" t="s">
        <v>28</v>
      </c>
      <c r="I281" s="140" t="s">
        <v>586</v>
      </c>
      <c r="J281" s="140" t="s">
        <v>751</v>
      </c>
      <c r="K281" s="133" t="s">
        <v>601</v>
      </c>
      <c r="L281" s="151">
        <v>6.25E-2</v>
      </c>
      <c r="M281" s="121" t="s">
        <v>47</v>
      </c>
      <c r="N281" s="119"/>
      <c r="O281" s="121" t="s">
        <v>20</v>
      </c>
    </row>
    <row r="282" spans="1:36" ht="15.75" customHeight="1" x14ac:dyDescent="0.35">
      <c r="B282" s="121" t="s">
        <v>21</v>
      </c>
      <c r="C282" s="118">
        <v>45096</v>
      </c>
      <c r="D282" s="117">
        <f t="shared" si="13"/>
        <v>0.74305555555555547</v>
      </c>
      <c r="E282" s="117">
        <f>F282-L282</f>
        <v>0.75347222222222221</v>
      </c>
      <c r="F282" s="117">
        <v>0.8125</v>
      </c>
      <c r="G282" s="119" t="s">
        <v>15</v>
      </c>
      <c r="H282" s="140" t="s">
        <v>28</v>
      </c>
      <c r="I282" s="140" t="s">
        <v>586</v>
      </c>
      <c r="J282" s="140" t="s">
        <v>747</v>
      </c>
      <c r="K282" s="133" t="s">
        <v>594</v>
      </c>
      <c r="L282" s="151">
        <v>5.9027777777777783E-2</v>
      </c>
      <c r="M282" s="121" t="s">
        <v>47</v>
      </c>
      <c r="N282" s="119"/>
      <c r="O282" s="121" t="s">
        <v>20</v>
      </c>
    </row>
    <row r="283" spans="1:36" ht="15.75" customHeight="1" x14ac:dyDescent="0.35">
      <c r="B283" s="121" t="s">
        <v>21</v>
      </c>
      <c r="C283" s="118">
        <v>45096</v>
      </c>
      <c r="D283" s="117">
        <f t="shared" si="13"/>
        <v>0.74652777777777768</v>
      </c>
      <c r="E283" s="117">
        <f>F283-L283</f>
        <v>0.75694444444444442</v>
      </c>
      <c r="F283" s="117">
        <v>0.8125</v>
      </c>
      <c r="G283" s="119" t="s">
        <v>15</v>
      </c>
      <c r="H283" s="140" t="s">
        <v>28</v>
      </c>
      <c r="I283" s="140" t="s">
        <v>586</v>
      </c>
      <c r="J283" s="140" t="s">
        <v>746</v>
      </c>
      <c r="K283" s="133" t="s">
        <v>855</v>
      </c>
      <c r="L283" s="151">
        <v>5.5555555555555552E-2</v>
      </c>
      <c r="M283" s="121" t="s">
        <v>47</v>
      </c>
      <c r="N283" s="119"/>
      <c r="O283" s="121" t="s">
        <v>20</v>
      </c>
    </row>
    <row r="284" spans="1:36" ht="15.75" customHeight="1" x14ac:dyDescent="0.35">
      <c r="A284" s="21"/>
      <c r="B284" s="199" t="s">
        <v>55</v>
      </c>
      <c r="C284" s="191">
        <v>45098</v>
      </c>
      <c r="D284" s="192">
        <f t="shared" si="13"/>
        <v>0.53124999999999989</v>
      </c>
      <c r="E284" s="192">
        <v>0.54166666666666663</v>
      </c>
      <c r="F284" s="192">
        <f>E284+L284</f>
        <v>0.60416666666666663</v>
      </c>
      <c r="G284" s="210" t="s">
        <v>135</v>
      </c>
      <c r="H284" s="236" t="s">
        <v>430</v>
      </c>
      <c r="I284" s="236" t="s">
        <v>24</v>
      </c>
      <c r="J284" s="237" t="s">
        <v>615</v>
      </c>
      <c r="K284" s="218" t="s">
        <v>616</v>
      </c>
      <c r="L284" s="196">
        <v>6.25E-2</v>
      </c>
      <c r="M284" s="197" t="s">
        <v>53</v>
      </c>
      <c r="N284" s="190"/>
      <c r="O284" s="197" t="s">
        <v>20</v>
      </c>
    </row>
    <row r="285" spans="1:36" ht="15.75" customHeight="1" x14ac:dyDescent="0.35">
      <c r="B285" s="197" t="s">
        <v>55</v>
      </c>
      <c r="C285" s="191">
        <v>45098</v>
      </c>
      <c r="D285" s="192">
        <f t="shared" si="13"/>
        <v>0.77083333333333326</v>
      </c>
      <c r="E285" s="192">
        <f>F285-L285</f>
        <v>0.78125</v>
      </c>
      <c r="F285" s="192">
        <v>0.85416666666666663</v>
      </c>
      <c r="G285" s="190" t="s">
        <v>15</v>
      </c>
      <c r="H285" s="243" t="s">
        <v>602</v>
      </c>
      <c r="I285" s="243" t="s">
        <v>586</v>
      </c>
      <c r="J285" s="243" t="s">
        <v>605</v>
      </c>
      <c r="K285" s="195" t="s">
        <v>876</v>
      </c>
      <c r="L285" s="196">
        <v>7.2916666666666671E-2</v>
      </c>
      <c r="M285" s="197" t="s">
        <v>47</v>
      </c>
      <c r="N285" s="190"/>
      <c r="O285" s="197" t="s">
        <v>20</v>
      </c>
      <c r="P285" s="1"/>
    </row>
    <row r="286" spans="1:36" ht="15.75" customHeight="1" x14ac:dyDescent="0.35">
      <c r="A286" s="1"/>
      <c r="B286" s="138" t="s">
        <v>44</v>
      </c>
      <c r="C286" s="138" t="s">
        <v>44</v>
      </c>
      <c r="D286" s="138" t="s">
        <v>44</v>
      </c>
      <c r="E286" s="138" t="s">
        <v>44</v>
      </c>
      <c r="F286" s="138" t="s">
        <v>44</v>
      </c>
      <c r="G286" s="138" t="s">
        <v>44</v>
      </c>
      <c r="H286" s="138" t="s">
        <v>16</v>
      </c>
      <c r="I286" s="138" t="s">
        <v>39</v>
      </c>
      <c r="J286" s="138" t="s">
        <v>134</v>
      </c>
      <c r="K286" s="155" t="s">
        <v>768</v>
      </c>
      <c r="L286" s="156" t="s">
        <v>135</v>
      </c>
      <c r="M286" s="157" t="s">
        <v>47</v>
      </c>
      <c r="N286" s="157"/>
      <c r="O286" s="157" t="s">
        <v>136</v>
      </c>
      <c r="P286" s="186" t="s">
        <v>769</v>
      </c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5.75" customHeight="1" x14ac:dyDescent="0.35">
      <c r="B287" s="138" t="s">
        <v>44</v>
      </c>
      <c r="C287" s="138" t="s">
        <v>44</v>
      </c>
      <c r="D287" s="138" t="s">
        <v>44</v>
      </c>
      <c r="E287" s="138" t="s">
        <v>44</v>
      </c>
      <c r="F287" s="138" t="s">
        <v>44</v>
      </c>
      <c r="G287" s="138" t="s">
        <v>44</v>
      </c>
      <c r="H287" s="138" t="s">
        <v>16</v>
      </c>
      <c r="I287" s="138" t="s">
        <v>39</v>
      </c>
      <c r="J287" s="138" t="s">
        <v>217</v>
      </c>
      <c r="K287" s="120" t="s">
        <v>724</v>
      </c>
      <c r="L287" s="156" t="s">
        <v>135</v>
      </c>
      <c r="M287" s="187" t="s">
        <v>47</v>
      </c>
      <c r="N287" s="187"/>
      <c r="O287" s="187" t="s">
        <v>20</v>
      </c>
      <c r="P287" s="185" t="s">
        <v>775</v>
      </c>
    </row>
    <row r="288" spans="1:36" ht="15.75" customHeight="1" x14ac:dyDescent="0.35">
      <c r="B288" s="138" t="s">
        <v>44</v>
      </c>
      <c r="C288" s="138" t="s">
        <v>44</v>
      </c>
      <c r="D288" s="138" t="s">
        <v>44</v>
      </c>
      <c r="E288" s="138" t="s">
        <v>44</v>
      </c>
      <c r="F288" s="138" t="s">
        <v>44</v>
      </c>
      <c r="G288" s="138" t="s">
        <v>44</v>
      </c>
      <c r="H288" s="138" t="s">
        <v>16</v>
      </c>
      <c r="I288" s="138" t="s">
        <v>39</v>
      </c>
      <c r="J288" s="138" t="s">
        <v>217</v>
      </c>
      <c r="K288" s="120" t="s">
        <v>724</v>
      </c>
      <c r="L288" s="156" t="s">
        <v>135</v>
      </c>
      <c r="M288" s="187" t="s">
        <v>19</v>
      </c>
      <c r="N288" s="187"/>
      <c r="O288" s="187" t="s">
        <v>20</v>
      </c>
      <c r="P288" s="185" t="s">
        <v>775</v>
      </c>
    </row>
    <row r="289" spans="1:36" ht="15.75" customHeight="1" x14ac:dyDescent="0.35">
      <c r="A289" s="21"/>
      <c r="B289" s="132" t="s">
        <v>44</v>
      </c>
      <c r="C289" s="132" t="s">
        <v>44</v>
      </c>
      <c r="D289" s="132" t="s">
        <v>44</v>
      </c>
      <c r="E289" s="132" t="s">
        <v>44</v>
      </c>
      <c r="F289" s="132" t="s">
        <v>44</v>
      </c>
      <c r="G289" s="132" t="s">
        <v>44</v>
      </c>
      <c r="H289" s="165" t="s">
        <v>28</v>
      </c>
      <c r="I289" s="124" t="s">
        <v>143</v>
      </c>
      <c r="J289" s="166" t="s">
        <v>764</v>
      </c>
      <c r="K289" s="149" t="s">
        <v>859</v>
      </c>
      <c r="L289" s="163"/>
      <c r="M289" s="164" t="s">
        <v>47</v>
      </c>
      <c r="N289" s="129"/>
      <c r="O289" s="130" t="s">
        <v>20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5.75" customHeight="1" x14ac:dyDescent="0.35">
      <c r="B290" s="119" t="s">
        <v>44</v>
      </c>
      <c r="C290" s="119" t="s">
        <v>44</v>
      </c>
      <c r="D290" s="119" t="s">
        <v>44</v>
      </c>
      <c r="E290" s="119" t="s">
        <v>44</v>
      </c>
      <c r="F290" s="119" t="s">
        <v>44</v>
      </c>
      <c r="G290" s="119" t="s">
        <v>44</v>
      </c>
      <c r="H290" s="171" t="s">
        <v>28</v>
      </c>
      <c r="I290" s="170" t="s">
        <v>29</v>
      </c>
      <c r="J290" s="166" t="s">
        <v>511</v>
      </c>
      <c r="K290" s="149" t="s">
        <v>868</v>
      </c>
      <c r="L290" s="151"/>
      <c r="M290" s="121" t="s">
        <v>47</v>
      </c>
      <c r="N290" s="119"/>
      <c r="O290" s="157" t="s">
        <v>136</v>
      </c>
      <c r="P290" s="1"/>
    </row>
    <row r="291" spans="1:36" ht="15.75" customHeight="1" x14ac:dyDescent="0.35">
      <c r="A291" s="1"/>
      <c r="B291" s="129" t="s">
        <v>44</v>
      </c>
      <c r="C291" s="129" t="s">
        <v>44</v>
      </c>
      <c r="D291" s="129" t="s">
        <v>44</v>
      </c>
      <c r="E291" s="129" t="s">
        <v>44</v>
      </c>
      <c r="F291" s="129" t="s">
        <v>44</v>
      </c>
      <c r="G291" s="129" t="s">
        <v>44</v>
      </c>
      <c r="H291" s="172" t="s">
        <v>28</v>
      </c>
      <c r="I291" s="165" t="s">
        <v>35</v>
      </c>
      <c r="J291" s="166" t="s">
        <v>514</v>
      </c>
      <c r="K291" s="149" t="s">
        <v>765</v>
      </c>
      <c r="L291" s="173"/>
      <c r="M291" s="130" t="s">
        <v>47</v>
      </c>
      <c r="N291" s="129"/>
      <c r="O291" s="157" t="s">
        <v>136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5.75" customHeight="1" x14ac:dyDescent="0.35">
      <c r="A292" s="1"/>
      <c r="B292" s="129" t="s">
        <v>44</v>
      </c>
      <c r="C292" s="129" t="s">
        <v>44</v>
      </c>
      <c r="D292" s="129" t="s">
        <v>44</v>
      </c>
      <c r="E292" s="129" t="s">
        <v>44</v>
      </c>
      <c r="F292" s="129" t="s">
        <v>44</v>
      </c>
      <c r="G292" s="129" t="s">
        <v>44</v>
      </c>
      <c r="H292" s="172" t="s">
        <v>28</v>
      </c>
      <c r="I292" s="165" t="s">
        <v>35</v>
      </c>
      <c r="J292" s="166" t="s">
        <v>761</v>
      </c>
      <c r="K292" s="149" t="s">
        <v>766</v>
      </c>
      <c r="L292" s="173"/>
      <c r="M292" s="130" t="s">
        <v>47</v>
      </c>
      <c r="N292" s="129"/>
      <c r="O292" s="157" t="s">
        <v>136</v>
      </c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5.75" customHeight="1" x14ac:dyDescent="0.35">
      <c r="B293" s="129" t="s">
        <v>44</v>
      </c>
      <c r="C293" s="129" t="s">
        <v>44</v>
      </c>
      <c r="D293" s="129" t="s">
        <v>44</v>
      </c>
      <c r="E293" s="129" t="s">
        <v>44</v>
      </c>
      <c r="F293" s="129" t="s">
        <v>44</v>
      </c>
      <c r="G293" s="129" t="s">
        <v>44</v>
      </c>
      <c r="H293" s="140" t="s">
        <v>28</v>
      </c>
      <c r="I293" s="140" t="s">
        <v>586</v>
      </c>
      <c r="J293" s="165" t="s">
        <v>758</v>
      </c>
      <c r="K293" s="133" t="s">
        <v>763</v>
      </c>
      <c r="L293" s="151"/>
      <c r="M293" s="121" t="s">
        <v>47</v>
      </c>
      <c r="N293" s="119"/>
      <c r="O293" s="157" t="s">
        <v>136</v>
      </c>
      <c r="P293" s="1"/>
    </row>
    <row r="294" spans="1:36" ht="15.75" customHeight="1" thickBot="1" x14ac:dyDescent="0.4">
      <c r="A294" s="95"/>
      <c r="B294" s="95"/>
      <c r="C294" s="95"/>
      <c r="D294" s="95"/>
      <c r="E294" s="95"/>
      <c r="F294" s="95"/>
      <c r="G294" s="94"/>
      <c r="H294" s="94"/>
      <c r="I294" s="101"/>
      <c r="J294" s="116"/>
      <c r="K294" s="94"/>
      <c r="L294" s="99"/>
    </row>
    <row r="295" spans="1:36" ht="15.75" customHeight="1" thickBot="1" x14ac:dyDescent="0.4">
      <c r="A295" s="95"/>
      <c r="B295" s="103" t="s">
        <v>447</v>
      </c>
      <c r="C295" s="104"/>
      <c r="D295" s="105"/>
      <c r="E295" s="95"/>
      <c r="F295" s="95"/>
      <c r="G295" s="94"/>
      <c r="H295" s="94"/>
      <c r="I295" s="102"/>
      <c r="J295" s="94"/>
      <c r="K295" s="94"/>
      <c r="L295" s="99"/>
    </row>
    <row r="296" spans="1:36" ht="15.75" customHeight="1" x14ac:dyDescent="0.35">
      <c r="A296" s="95"/>
      <c r="B296" s="109" t="s">
        <v>448</v>
      </c>
      <c r="C296" s="108"/>
      <c r="D296" s="110"/>
      <c r="E296" s="244" t="s">
        <v>884</v>
      </c>
      <c r="F296" s="244" t="s">
        <v>885</v>
      </c>
      <c r="G296" s="245" t="s">
        <v>66</v>
      </c>
      <c r="H296" s="94"/>
      <c r="I296" s="102"/>
      <c r="J296" s="94"/>
      <c r="K296" s="94"/>
      <c r="L296" s="99"/>
    </row>
    <row r="297" spans="1:36" ht="15.75" customHeight="1" x14ac:dyDescent="0.35">
      <c r="A297" s="95"/>
      <c r="B297" s="111" t="s">
        <v>449</v>
      </c>
      <c r="C297" s="106"/>
      <c r="D297" s="112">
        <v>45155</v>
      </c>
      <c r="E297" s="95"/>
      <c r="F297" s="95"/>
      <c r="G297" s="94"/>
      <c r="H297" s="94"/>
      <c r="I297" s="102"/>
      <c r="J297" s="94"/>
      <c r="K297" s="94"/>
      <c r="L297" s="99"/>
    </row>
    <row r="298" spans="1:36" ht="15.75" customHeight="1" x14ac:dyDescent="0.35">
      <c r="A298" s="95"/>
      <c r="B298" s="111" t="s">
        <v>450</v>
      </c>
      <c r="C298" s="106"/>
      <c r="D298" s="112">
        <v>45155</v>
      </c>
      <c r="E298" s="95"/>
      <c r="F298" s="95"/>
      <c r="G298" s="94"/>
      <c r="H298" s="94"/>
      <c r="I298" s="102"/>
      <c r="J298" s="94"/>
      <c r="K298" s="94"/>
      <c r="L298" s="99"/>
    </row>
    <row r="299" spans="1:36" ht="15.75" customHeight="1" x14ac:dyDescent="0.35">
      <c r="A299" s="95"/>
      <c r="B299" s="111" t="s">
        <v>452</v>
      </c>
      <c r="C299" s="106"/>
      <c r="D299" s="112">
        <v>45155</v>
      </c>
      <c r="E299" s="95"/>
      <c r="F299" s="95"/>
      <c r="G299" s="94"/>
      <c r="H299" s="94"/>
      <c r="I299" s="102"/>
      <c r="J299" s="94"/>
      <c r="K299" s="94"/>
      <c r="L299" s="99"/>
    </row>
    <row r="300" spans="1:36" ht="15.75" customHeight="1" x14ac:dyDescent="0.35">
      <c r="A300" s="95"/>
      <c r="B300" s="111" t="s">
        <v>454</v>
      </c>
      <c r="C300" s="107"/>
      <c r="D300" s="112">
        <v>45155</v>
      </c>
      <c r="E300" s="95"/>
      <c r="F300" s="95"/>
      <c r="G300" s="94"/>
      <c r="H300" s="94"/>
      <c r="I300" s="102"/>
      <c r="J300" s="94"/>
      <c r="K300" s="94"/>
      <c r="L300" s="99"/>
    </row>
    <row r="301" spans="1:36" ht="15.75" customHeight="1" x14ac:dyDescent="0.35">
      <c r="A301" s="95"/>
      <c r="B301" s="109" t="s">
        <v>451</v>
      </c>
      <c r="C301" s="108"/>
      <c r="D301" s="114">
        <v>45162</v>
      </c>
      <c r="E301" s="95"/>
      <c r="F301" s="95"/>
      <c r="G301" s="94"/>
      <c r="H301" s="94"/>
      <c r="I301" s="102"/>
      <c r="J301" s="94"/>
      <c r="K301" s="94"/>
      <c r="L301" s="99"/>
    </row>
    <row r="302" spans="1:36" ht="15.75" customHeight="1" thickBot="1" x14ac:dyDescent="0.4">
      <c r="A302" s="95"/>
      <c r="B302" s="113" t="s">
        <v>453</v>
      </c>
      <c r="C302" s="115"/>
      <c r="D302" s="188">
        <v>45162</v>
      </c>
      <c r="E302" s="95"/>
      <c r="F302" s="95"/>
      <c r="G302" s="94"/>
      <c r="H302" s="94"/>
      <c r="I302" s="102"/>
      <c r="J302" s="94"/>
      <c r="K302" s="94"/>
      <c r="L302" s="99"/>
    </row>
    <row r="303" spans="1:36" ht="15.75" customHeight="1" x14ac:dyDescent="0.35">
      <c r="A303" s="95"/>
      <c r="B303" s="95"/>
      <c r="C303" s="95"/>
      <c r="D303" s="95"/>
      <c r="E303" s="95"/>
      <c r="F303" s="95"/>
      <c r="G303" s="94"/>
      <c r="H303" s="94"/>
      <c r="I303" s="102"/>
      <c r="J303" s="94"/>
      <c r="K303" s="94"/>
      <c r="L303" s="99"/>
    </row>
    <row r="304" spans="1:36" ht="15.75" customHeight="1" x14ac:dyDescent="0.35">
      <c r="A304" s="95"/>
      <c r="B304" s="95"/>
      <c r="C304" s="95"/>
      <c r="D304" s="95"/>
      <c r="E304" s="95"/>
      <c r="F304" s="95"/>
      <c r="G304" s="94"/>
      <c r="H304" s="94"/>
      <c r="I304" s="102"/>
      <c r="J304" s="94"/>
      <c r="K304" s="94"/>
      <c r="L304" s="99"/>
    </row>
    <row r="305" spans="1:12" ht="15.75" customHeight="1" x14ac:dyDescent="0.35">
      <c r="A305" s="95"/>
      <c r="B305" s="95"/>
      <c r="C305" s="95"/>
      <c r="D305" s="95"/>
      <c r="E305" s="95"/>
      <c r="F305" s="95"/>
      <c r="G305" s="94"/>
      <c r="H305" s="94"/>
      <c r="I305" s="102"/>
      <c r="J305" s="94"/>
      <c r="K305" s="94"/>
      <c r="L305" s="99"/>
    </row>
    <row r="306" spans="1:12" ht="15.75" customHeight="1" x14ac:dyDescent="0.35">
      <c r="A306" s="95"/>
      <c r="B306" s="95"/>
      <c r="C306" s="95"/>
      <c r="D306" s="95"/>
      <c r="E306" s="95"/>
      <c r="F306" s="95"/>
      <c r="G306" s="94"/>
      <c r="H306" s="94"/>
      <c r="I306" s="102"/>
      <c r="J306" s="94"/>
      <c r="K306" s="94"/>
      <c r="L306" s="99"/>
    </row>
    <row r="307" spans="1:12" ht="15.75" customHeight="1" x14ac:dyDescent="0.35">
      <c r="A307" s="95"/>
      <c r="B307" s="95"/>
      <c r="C307" s="95"/>
      <c r="D307" s="95"/>
      <c r="E307" s="95"/>
      <c r="F307" s="95"/>
      <c r="G307" s="94"/>
      <c r="H307" s="94"/>
      <c r="I307" s="102"/>
      <c r="J307" s="94"/>
      <c r="K307" s="94"/>
      <c r="L307" s="99"/>
    </row>
    <row r="308" spans="1:12" ht="15.75" customHeight="1" x14ac:dyDescent="0.35">
      <c r="A308" s="95"/>
      <c r="B308" s="95"/>
      <c r="C308" s="95"/>
      <c r="D308" s="95"/>
      <c r="E308" s="95"/>
      <c r="F308" s="95"/>
      <c r="G308" s="94"/>
      <c r="H308" s="94"/>
      <c r="I308" s="102"/>
      <c r="J308" s="94"/>
      <c r="K308" s="94"/>
      <c r="L308" s="99"/>
    </row>
    <row r="309" spans="1:12" ht="15.75" customHeight="1" x14ac:dyDescent="0.35">
      <c r="A309" s="95"/>
      <c r="B309" s="95"/>
      <c r="C309" s="95"/>
      <c r="D309" s="95"/>
      <c r="E309" s="95"/>
      <c r="F309" s="95"/>
      <c r="G309" s="94"/>
      <c r="H309" s="94"/>
      <c r="I309" s="102"/>
      <c r="J309" s="94"/>
      <c r="K309" s="94"/>
      <c r="L309" s="99"/>
    </row>
    <row r="310" spans="1:12" ht="15.75" customHeight="1" x14ac:dyDescent="0.35">
      <c r="A310" s="95"/>
      <c r="B310" s="95"/>
      <c r="C310" s="95"/>
      <c r="D310" s="95"/>
      <c r="E310" s="95"/>
      <c r="F310" s="95"/>
      <c r="G310" s="94"/>
      <c r="H310" s="94"/>
      <c r="I310" s="102"/>
      <c r="J310" s="94"/>
      <c r="K310" s="94"/>
      <c r="L310" s="99"/>
    </row>
    <row r="311" spans="1:12" ht="15.75" customHeight="1" x14ac:dyDescent="0.35">
      <c r="A311" s="95"/>
      <c r="B311" s="95"/>
      <c r="C311" s="95"/>
      <c r="D311" s="95"/>
      <c r="E311" s="95"/>
      <c r="F311" s="95"/>
      <c r="G311" s="94"/>
      <c r="H311" s="94"/>
      <c r="I311" s="102"/>
      <c r="J311" s="94"/>
      <c r="K311" s="94"/>
      <c r="L311" s="99"/>
    </row>
    <row r="312" spans="1:12" ht="15.75" customHeight="1" x14ac:dyDescent="0.35">
      <c r="A312" s="95"/>
      <c r="B312" s="95"/>
      <c r="C312" s="95"/>
      <c r="D312" s="95"/>
      <c r="E312" s="95"/>
      <c r="F312" s="95"/>
      <c r="G312" s="94"/>
      <c r="H312" s="94"/>
      <c r="I312" s="102"/>
      <c r="J312" s="94"/>
      <c r="K312" s="94"/>
      <c r="L312" s="99"/>
    </row>
    <row r="313" spans="1:12" ht="15.75" customHeight="1" x14ac:dyDescent="0.35">
      <c r="A313" s="95"/>
      <c r="B313" s="95"/>
      <c r="C313" s="95"/>
      <c r="D313" s="95"/>
      <c r="E313" s="95"/>
      <c r="F313" s="95"/>
      <c r="G313" s="94"/>
      <c r="H313" s="94"/>
      <c r="I313" s="102"/>
      <c r="J313" s="94"/>
      <c r="K313" s="94"/>
      <c r="L313" s="99"/>
    </row>
    <row r="314" spans="1:12" ht="15.75" customHeight="1" x14ac:dyDescent="0.35">
      <c r="A314" s="95"/>
      <c r="B314" s="95"/>
      <c r="C314" s="95"/>
      <c r="D314" s="95"/>
      <c r="E314" s="95"/>
      <c r="F314" s="95"/>
      <c r="G314" s="94"/>
      <c r="H314" s="94"/>
      <c r="I314" s="102"/>
      <c r="J314" s="94"/>
      <c r="K314" s="94"/>
      <c r="L314" s="99"/>
    </row>
    <row r="315" spans="1:12" ht="15.75" customHeight="1" x14ac:dyDescent="0.35">
      <c r="A315" s="95"/>
      <c r="B315" s="95"/>
      <c r="C315" s="95"/>
      <c r="D315" s="95"/>
      <c r="E315" s="95"/>
      <c r="F315" s="95"/>
      <c r="G315" s="94"/>
      <c r="H315" s="94"/>
      <c r="I315" s="102"/>
      <c r="J315" s="94"/>
      <c r="K315" s="94"/>
      <c r="L315" s="99"/>
    </row>
    <row r="316" spans="1:12" ht="15.75" customHeight="1" x14ac:dyDescent="0.35">
      <c r="A316" s="95"/>
      <c r="B316" s="95"/>
      <c r="C316" s="95"/>
      <c r="D316" s="95"/>
      <c r="E316" s="95"/>
      <c r="F316" s="95"/>
      <c r="G316" s="94"/>
      <c r="H316" s="94"/>
      <c r="I316" s="102"/>
      <c r="J316" s="94"/>
      <c r="K316" s="94"/>
      <c r="L316" s="99"/>
    </row>
    <row r="317" spans="1:12" ht="15.75" customHeight="1" x14ac:dyDescent="0.35">
      <c r="A317" s="95"/>
      <c r="B317" s="95"/>
      <c r="C317" s="95"/>
      <c r="D317" s="95"/>
      <c r="E317" s="95"/>
      <c r="F317" s="95"/>
      <c r="G317" s="94"/>
      <c r="H317" s="94"/>
      <c r="I317" s="102"/>
      <c r="J317" s="94"/>
      <c r="K317" s="94"/>
      <c r="L317" s="99"/>
    </row>
    <row r="318" spans="1:12" ht="15.75" customHeight="1" x14ac:dyDescent="0.35">
      <c r="A318" s="95"/>
      <c r="B318" s="95"/>
      <c r="C318" s="95"/>
      <c r="D318" s="95"/>
      <c r="E318" s="95"/>
      <c r="F318" s="95"/>
      <c r="G318" s="94"/>
      <c r="H318" s="94"/>
      <c r="I318" s="102"/>
      <c r="J318" s="94"/>
      <c r="K318" s="94"/>
      <c r="L318" s="99"/>
    </row>
    <row r="319" spans="1:12" ht="15.75" customHeight="1" x14ac:dyDescent="0.35">
      <c r="A319" s="95"/>
      <c r="B319" s="95"/>
      <c r="C319" s="95"/>
      <c r="D319" s="95"/>
      <c r="E319" s="95"/>
      <c r="F319" s="95"/>
      <c r="G319" s="94"/>
      <c r="H319" s="94"/>
      <c r="I319" s="102"/>
      <c r="J319" s="94"/>
      <c r="K319" s="94"/>
      <c r="L319" s="99"/>
    </row>
    <row r="320" spans="1:12" ht="15.75" customHeight="1" x14ac:dyDescent="0.35">
      <c r="A320" s="95"/>
      <c r="B320" s="95"/>
      <c r="C320" s="95"/>
      <c r="D320" s="95"/>
      <c r="E320" s="95"/>
      <c r="F320" s="95"/>
      <c r="G320" s="94"/>
      <c r="H320" s="94"/>
      <c r="I320" s="102"/>
      <c r="J320" s="94"/>
      <c r="K320" s="94"/>
      <c r="L320" s="99"/>
    </row>
    <row r="321" spans="1:12" ht="15.75" customHeight="1" x14ac:dyDescent="0.35">
      <c r="A321" s="95"/>
      <c r="B321" s="95"/>
      <c r="C321" s="95"/>
      <c r="D321" s="95"/>
      <c r="E321" s="95"/>
      <c r="F321" s="95"/>
      <c r="G321" s="94"/>
      <c r="H321" s="94"/>
      <c r="I321" s="102"/>
      <c r="J321" s="94"/>
      <c r="K321" s="94"/>
      <c r="L321" s="99"/>
    </row>
    <row r="322" spans="1:12" ht="15.75" customHeight="1" x14ac:dyDescent="0.35">
      <c r="A322" s="95"/>
      <c r="B322" s="95"/>
      <c r="C322" s="95"/>
      <c r="D322" s="95"/>
      <c r="E322" s="95"/>
      <c r="F322" s="95"/>
      <c r="G322" s="94"/>
      <c r="H322" s="94"/>
      <c r="I322" s="102"/>
      <c r="J322" s="94"/>
      <c r="K322" s="94"/>
      <c r="L322" s="99"/>
    </row>
    <row r="323" spans="1:12" ht="15.75" customHeight="1" x14ac:dyDescent="0.35">
      <c r="A323" s="95"/>
      <c r="B323" s="95"/>
      <c r="C323" s="95"/>
      <c r="D323" s="95"/>
      <c r="E323" s="95"/>
      <c r="F323" s="95"/>
      <c r="G323" s="94"/>
      <c r="H323" s="94"/>
      <c r="I323" s="102"/>
      <c r="J323" s="94"/>
      <c r="K323" s="94"/>
      <c r="L323" s="99"/>
    </row>
    <row r="324" spans="1:12" ht="15.75" customHeight="1" x14ac:dyDescent="0.35">
      <c r="A324" s="95"/>
      <c r="B324" s="95"/>
      <c r="C324" s="95"/>
      <c r="D324" s="95"/>
      <c r="E324" s="95"/>
      <c r="F324" s="95"/>
      <c r="G324" s="94"/>
      <c r="H324" s="94"/>
      <c r="I324" s="102"/>
      <c r="J324" s="94"/>
      <c r="K324" s="94"/>
      <c r="L324" s="99"/>
    </row>
    <row r="325" spans="1:12" ht="15.75" customHeight="1" x14ac:dyDescent="0.35">
      <c r="A325" s="95"/>
      <c r="B325" s="95"/>
      <c r="C325" s="95"/>
      <c r="D325" s="95"/>
      <c r="E325" s="95"/>
      <c r="F325" s="95"/>
      <c r="G325" s="94"/>
      <c r="H325" s="94"/>
      <c r="I325" s="102"/>
      <c r="J325" s="94"/>
      <c r="K325" s="94"/>
      <c r="L325" s="99"/>
    </row>
    <row r="326" spans="1:12" ht="15.75" customHeight="1" x14ac:dyDescent="0.35">
      <c r="A326" s="95"/>
      <c r="B326" s="95"/>
      <c r="C326" s="95"/>
      <c r="D326" s="95"/>
      <c r="E326" s="95"/>
      <c r="F326" s="95"/>
      <c r="G326" s="94"/>
      <c r="H326" s="94"/>
      <c r="I326" s="102"/>
      <c r="J326" s="94"/>
      <c r="K326" s="94"/>
      <c r="L326" s="99"/>
    </row>
    <row r="327" spans="1:12" ht="15.75" customHeight="1" x14ac:dyDescent="0.35">
      <c r="A327" s="95"/>
      <c r="B327" s="95"/>
      <c r="C327" s="95"/>
      <c r="D327" s="95"/>
      <c r="E327" s="95"/>
      <c r="F327" s="95"/>
      <c r="G327" s="94"/>
      <c r="H327" s="94"/>
      <c r="I327" s="102"/>
      <c r="J327" s="94"/>
      <c r="K327" s="94"/>
      <c r="L327" s="99"/>
    </row>
    <row r="328" spans="1:12" ht="15.75" customHeight="1" x14ac:dyDescent="0.35">
      <c r="A328" s="95"/>
      <c r="B328" s="95"/>
      <c r="C328" s="95"/>
      <c r="D328" s="95"/>
      <c r="E328" s="95"/>
      <c r="F328" s="95"/>
      <c r="G328" s="94"/>
      <c r="H328" s="94"/>
      <c r="I328" s="102"/>
      <c r="J328" s="94"/>
      <c r="K328" s="94"/>
      <c r="L328" s="99"/>
    </row>
    <row r="329" spans="1:12" ht="15.75" customHeight="1" x14ac:dyDescent="0.35">
      <c r="A329" s="95"/>
      <c r="B329" s="95"/>
      <c r="C329" s="95"/>
      <c r="D329" s="95"/>
      <c r="E329" s="95"/>
      <c r="F329" s="95"/>
      <c r="G329" s="94"/>
      <c r="H329" s="94"/>
      <c r="I329" s="102"/>
      <c r="J329" s="94"/>
      <c r="K329" s="94"/>
      <c r="L329" s="99"/>
    </row>
    <row r="330" spans="1:12" ht="15.75" customHeight="1" x14ac:dyDescent="0.35">
      <c r="A330" s="95"/>
      <c r="B330" s="95"/>
      <c r="C330" s="95"/>
      <c r="D330" s="95"/>
      <c r="E330" s="95"/>
      <c r="F330" s="95"/>
      <c r="G330" s="94"/>
      <c r="H330" s="94"/>
      <c r="I330" s="102"/>
      <c r="J330" s="94"/>
      <c r="K330" s="94"/>
      <c r="L330" s="99"/>
    </row>
    <row r="331" spans="1:12" ht="15.75" customHeight="1" x14ac:dyDescent="0.35">
      <c r="A331" s="95"/>
      <c r="B331" s="95"/>
      <c r="C331" s="95"/>
      <c r="D331" s="95"/>
      <c r="E331" s="95"/>
      <c r="F331" s="95"/>
      <c r="G331" s="94"/>
      <c r="H331" s="94"/>
      <c r="I331" s="102"/>
      <c r="J331" s="94"/>
      <c r="K331" s="94"/>
      <c r="L331" s="99"/>
    </row>
    <row r="332" spans="1:12" ht="15.75" customHeight="1" x14ac:dyDescent="0.35">
      <c r="A332" s="95"/>
      <c r="B332" s="95"/>
      <c r="C332" s="95"/>
      <c r="D332" s="95"/>
      <c r="E332" s="95"/>
      <c r="F332" s="95"/>
      <c r="G332" s="94"/>
      <c r="H332" s="94"/>
      <c r="I332" s="102"/>
      <c r="J332" s="94"/>
      <c r="K332" s="94"/>
      <c r="L332" s="99"/>
    </row>
    <row r="333" spans="1:12" ht="15.75" customHeight="1" x14ac:dyDescent="0.35">
      <c r="A333" s="95"/>
      <c r="B333" s="95"/>
      <c r="C333" s="95"/>
      <c r="D333" s="95"/>
      <c r="E333" s="95"/>
      <c r="F333" s="95"/>
      <c r="G333" s="94"/>
      <c r="H333" s="94"/>
      <c r="I333" s="102"/>
      <c r="J333" s="94"/>
      <c r="K333" s="94"/>
      <c r="L333" s="99"/>
    </row>
    <row r="334" spans="1:12" ht="15.75" customHeight="1" x14ac:dyDescent="0.35">
      <c r="A334" s="95"/>
      <c r="B334" s="95"/>
      <c r="C334" s="95"/>
      <c r="D334" s="95"/>
      <c r="E334" s="95"/>
      <c r="F334" s="95"/>
      <c r="G334" s="94"/>
      <c r="H334" s="94"/>
      <c r="I334" s="102"/>
      <c r="J334" s="94"/>
      <c r="K334" s="94"/>
      <c r="L334" s="99"/>
    </row>
    <row r="335" spans="1:12" ht="15.75" customHeight="1" x14ac:dyDescent="0.35">
      <c r="A335" s="95"/>
      <c r="B335" s="95"/>
      <c r="C335" s="95"/>
      <c r="D335" s="95"/>
      <c r="E335" s="95"/>
      <c r="F335" s="95"/>
      <c r="G335" s="94"/>
      <c r="H335" s="94"/>
      <c r="I335" s="102"/>
      <c r="J335" s="94"/>
      <c r="K335" s="94"/>
      <c r="L335" s="99"/>
    </row>
    <row r="336" spans="1:12" ht="15.75" customHeight="1" x14ac:dyDescent="0.35">
      <c r="A336" s="95"/>
      <c r="B336" s="95"/>
      <c r="C336" s="95"/>
      <c r="D336" s="95"/>
      <c r="E336" s="95"/>
      <c r="F336" s="95"/>
      <c r="G336" s="94"/>
      <c r="H336" s="94"/>
      <c r="I336" s="102"/>
      <c r="J336" s="94"/>
      <c r="K336" s="94"/>
      <c r="L336" s="99"/>
    </row>
    <row r="337" spans="1:12" ht="15.75" customHeight="1" x14ac:dyDescent="0.35">
      <c r="A337" s="95"/>
      <c r="B337" s="95"/>
      <c r="C337" s="95"/>
      <c r="D337" s="95"/>
      <c r="E337" s="95"/>
      <c r="F337" s="95"/>
      <c r="G337" s="94"/>
      <c r="H337" s="94"/>
      <c r="I337" s="102"/>
      <c r="J337" s="94"/>
      <c r="K337" s="94"/>
      <c r="L337" s="99"/>
    </row>
    <row r="338" spans="1:12" ht="15.75" customHeight="1" x14ac:dyDescent="0.35">
      <c r="A338" s="95"/>
      <c r="B338" s="95"/>
      <c r="C338" s="95"/>
      <c r="D338" s="95"/>
      <c r="E338" s="95"/>
      <c r="F338" s="95"/>
      <c r="G338" s="94"/>
      <c r="H338" s="94"/>
      <c r="I338" s="102"/>
      <c r="J338" s="94"/>
      <c r="K338" s="94"/>
      <c r="L338" s="99"/>
    </row>
    <row r="339" spans="1:12" ht="15.75" customHeight="1" x14ac:dyDescent="0.35">
      <c r="A339" s="95"/>
      <c r="B339" s="95"/>
      <c r="C339" s="95"/>
      <c r="D339" s="95"/>
      <c r="E339" s="95"/>
      <c r="F339" s="95"/>
      <c r="G339" s="94"/>
      <c r="H339" s="94"/>
      <c r="I339" s="102"/>
      <c r="J339" s="94"/>
      <c r="K339" s="94"/>
      <c r="L339" s="99"/>
    </row>
    <row r="340" spans="1:12" ht="15.75" customHeight="1" x14ac:dyDescent="0.35">
      <c r="A340" s="95"/>
      <c r="B340" s="95"/>
      <c r="C340" s="95"/>
      <c r="D340" s="95"/>
      <c r="E340" s="95"/>
      <c r="F340" s="95"/>
      <c r="G340" s="94"/>
      <c r="H340" s="94"/>
      <c r="I340" s="102"/>
      <c r="J340" s="94"/>
      <c r="K340" s="94"/>
      <c r="L340" s="99"/>
    </row>
    <row r="341" spans="1:12" ht="15.75" customHeight="1" x14ac:dyDescent="0.35">
      <c r="A341" s="95"/>
      <c r="B341" s="95"/>
      <c r="C341" s="95"/>
      <c r="D341" s="95"/>
      <c r="E341" s="95"/>
      <c r="F341" s="95"/>
      <c r="G341" s="94"/>
      <c r="H341" s="94"/>
      <c r="I341" s="102"/>
      <c r="J341" s="94"/>
      <c r="K341" s="94"/>
      <c r="L341" s="99"/>
    </row>
    <row r="342" spans="1:12" ht="15.75" customHeight="1" x14ac:dyDescent="0.35">
      <c r="A342" s="95"/>
      <c r="B342" s="95"/>
      <c r="C342" s="95"/>
      <c r="D342" s="95"/>
      <c r="E342" s="95"/>
      <c r="F342" s="95"/>
      <c r="G342" s="94"/>
      <c r="H342" s="94"/>
      <c r="I342" s="102"/>
      <c r="J342" s="94"/>
      <c r="K342" s="94"/>
      <c r="L342" s="99"/>
    </row>
    <row r="343" spans="1:12" ht="15.75" customHeight="1" x14ac:dyDescent="0.35">
      <c r="A343" s="95"/>
      <c r="B343" s="95"/>
      <c r="C343" s="95"/>
      <c r="D343" s="95"/>
      <c r="E343" s="95"/>
      <c r="F343" s="95"/>
      <c r="G343" s="94"/>
      <c r="H343" s="94"/>
      <c r="I343" s="102"/>
      <c r="J343" s="94"/>
      <c r="K343" s="94"/>
      <c r="L343" s="99"/>
    </row>
    <row r="344" spans="1:12" ht="15.75" customHeight="1" x14ac:dyDescent="0.35">
      <c r="A344" s="95"/>
      <c r="B344" s="95"/>
      <c r="C344" s="95"/>
      <c r="D344" s="95"/>
      <c r="E344" s="95"/>
      <c r="F344" s="95"/>
      <c r="G344" s="94"/>
      <c r="H344" s="94"/>
      <c r="I344" s="102"/>
      <c r="J344" s="94"/>
      <c r="K344" s="94"/>
      <c r="L344" s="99"/>
    </row>
    <row r="345" spans="1:12" ht="15.75" customHeight="1" x14ac:dyDescent="0.35">
      <c r="A345" s="95"/>
      <c r="B345" s="95"/>
      <c r="C345" s="95"/>
      <c r="D345" s="95"/>
      <c r="E345" s="95"/>
      <c r="F345" s="95"/>
      <c r="G345" s="94"/>
      <c r="H345" s="94"/>
      <c r="I345" s="102"/>
      <c r="J345" s="94"/>
      <c r="K345" s="94"/>
      <c r="L345" s="99"/>
    </row>
    <row r="346" spans="1:12" ht="15.75" customHeight="1" x14ac:dyDescent="0.35">
      <c r="A346" s="95"/>
      <c r="B346" s="95"/>
      <c r="C346" s="95"/>
      <c r="D346" s="95"/>
      <c r="E346" s="95"/>
      <c r="F346" s="95"/>
      <c r="G346" s="94"/>
      <c r="H346" s="94"/>
      <c r="I346" s="102"/>
      <c r="J346" s="94"/>
      <c r="K346" s="94"/>
      <c r="L346" s="99"/>
    </row>
    <row r="347" spans="1:12" ht="15.75" customHeight="1" x14ac:dyDescent="0.35">
      <c r="A347" s="95"/>
      <c r="B347" s="95"/>
      <c r="C347" s="95"/>
      <c r="D347" s="95"/>
      <c r="E347" s="95"/>
      <c r="F347" s="95"/>
      <c r="G347" s="94"/>
      <c r="H347" s="94"/>
      <c r="I347" s="102"/>
      <c r="J347" s="94"/>
      <c r="K347" s="94"/>
      <c r="L347" s="99"/>
    </row>
    <row r="348" spans="1:12" ht="15.75" customHeight="1" x14ac:dyDescent="0.35">
      <c r="A348" s="95"/>
      <c r="B348" s="95"/>
      <c r="C348" s="95"/>
      <c r="D348" s="95"/>
      <c r="E348" s="95"/>
      <c r="F348" s="95"/>
      <c r="G348" s="94"/>
      <c r="H348" s="94"/>
      <c r="I348" s="102"/>
      <c r="J348" s="94"/>
      <c r="K348" s="94"/>
      <c r="L348" s="99"/>
    </row>
    <row r="349" spans="1:12" ht="15.75" customHeight="1" x14ac:dyDescent="0.35">
      <c r="A349" s="95"/>
      <c r="B349" s="95"/>
      <c r="C349" s="95"/>
      <c r="D349" s="95"/>
      <c r="E349" s="95"/>
      <c r="F349" s="95"/>
      <c r="G349" s="94"/>
      <c r="H349" s="94"/>
      <c r="I349" s="102"/>
      <c r="J349" s="94"/>
      <c r="K349" s="94"/>
      <c r="L349" s="99"/>
    </row>
    <row r="350" spans="1:12" ht="15.75" customHeight="1" x14ac:dyDescent="0.35">
      <c r="A350" s="95"/>
      <c r="B350" s="95"/>
      <c r="C350" s="95"/>
      <c r="D350" s="95"/>
      <c r="E350" s="95"/>
      <c r="F350" s="95"/>
      <c r="G350" s="94"/>
      <c r="H350" s="94"/>
      <c r="I350" s="102"/>
      <c r="J350" s="94"/>
      <c r="K350" s="94"/>
      <c r="L350" s="99"/>
    </row>
    <row r="351" spans="1:12" ht="15.75" customHeight="1" x14ac:dyDescent="0.35">
      <c r="A351" s="95"/>
      <c r="B351" s="95"/>
      <c r="C351" s="95"/>
      <c r="D351" s="95"/>
      <c r="E351" s="95"/>
      <c r="F351" s="95"/>
      <c r="G351" s="94"/>
      <c r="H351" s="94"/>
      <c r="I351" s="102"/>
      <c r="J351" s="94"/>
      <c r="K351" s="94"/>
      <c r="L351" s="99"/>
    </row>
    <row r="352" spans="1:12" ht="15.75" customHeight="1" x14ac:dyDescent="0.35">
      <c r="A352" s="95"/>
      <c r="B352" s="95"/>
      <c r="C352" s="95"/>
      <c r="D352" s="95"/>
      <c r="E352" s="95"/>
      <c r="F352" s="95"/>
      <c r="G352" s="94"/>
      <c r="H352" s="94"/>
      <c r="I352" s="102"/>
      <c r="J352" s="94"/>
      <c r="K352" s="94"/>
      <c r="L352" s="99"/>
    </row>
    <row r="353" spans="1:12" ht="15.75" customHeight="1" x14ac:dyDescent="0.35">
      <c r="A353" s="95"/>
      <c r="B353" s="95"/>
      <c r="C353" s="95"/>
      <c r="D353" s="95"/>
      <c r="E353" s="95"/>
      <c r="F353" s="95"/>
      <c r="G353" s="94"/>
      <c r="H353" s="94"/>
      <c r="I353" s="102"/>
      <c r="J353" s="94"/>
      <c r="K353" s="94"/>
      <c r="L353" s="99"/>
    </row>
    <row r="354" spans="1:12" ht="15.75" customHeight="1" x14ac:dyDescent="0.35">
      <c r="A354" s="95"/>
      <c r="B354" s="95"/>
      <c r="C354" s="95"/>
      <c r="D354" s="95"/>
      <c r="E354" s="95"/>
      <c r="F354" s="95"/>
      <c r="G354" s="94"/>
      <c r="H354" s="94"/>
      <c r="I354" s="102"/>
      <c r="J354" s="94"/>
      <c r="K354" s="94"/>
      <c r="L354" s="99"/>
    </row>
    <row r="355" spans="1:12" ht="15.75" customHeight="1" x14ac:dyDescent="0.35">
      <c r="A355" s="95"/>
      <c r="B355" s="95"/>
      <c r="C355" s="95"/>
      <c r="D355" s="95"/>
      <c r="E355" s="95"/>
      <c r="F355" s="95"/>
      <c r="G355" s="94"/>
      <c r="H355" s="94"/>
      <c r="I355" s="102"/>
      <c r="J355" s="94"/>
      <c r="K355" s="94"/>
      <c r="L355" s="99"/>
    </row>
    <row r="356" spans="1:12" ht="15.75" customHeight="1" x14ac:dyDescent="0.35">
      <c r="A356" s="95"/>
      <c r="B356" s="95"/>
      <c r="C356" s="95"/>
      <c r="D356" s="95"/>
      <c r="E356" s="95"/>
      <c r="F356" s="95"/>
      <c r="G356" s="94"/>
      <c r="H356" s="94"/>
      <c r="I356" s="102"/>
      <c r="J356" s="94"/>
      <c r="K356" s="94"/>
      <c r="L356" s="99"/>
    </row>
    <row r="357" spans="1:12" ht="15.75" customHeight="1" x14ac:dyDescent="0.35">
      <c r="A357" s="95"/>
      <c r="B357" s="95"/>
      <c r="C357" s="95"/>
      <c r="D357" s="95"/>
      <c r="E357" s="95"/>
      <c r="F357" s="95"/>
      <c r="G357" s="94"/>
      <c r="H357" s="94"/>
      <c r="I357" s="102"/>
      <c r="J357" s="94"/>
      <c r="K357" s="94"/>
      <c r="L357" s="99"/>
    </row>
    <row r="358" spans="1:12" ht="15.75" customHeight="1" x14ac:dyDescent="0.35">
      <c r="A358" s="95"/>
      <c r="B358" s="95"/>
      <c r="C358" s="95"/>
      <c r="D358" s="95"/>
      <c r="E358" s="95"/>
      <c r="F358" s="95"/>
      <c r="G358" s="94"/>
      <c r="H358" s="94"/>
      <c r="I358" s="102"/>
      <c r="J358" s="94"/>
      <c r="K358" s="94"/>
      <c r="L358" s="99"/>
    </row>
    <row r="359" spans="1:12" ht="15.75" customHeight="1" x14ac:dyDescent="0.35">
      <c r="A359" s="95"/>
      <c r="B359" s="95"/>
      <c r="C359" s="95"/>
      <c r="D359" s="95"/>
      <c r="E359" s="95"/>
      <c r="F359" s="95"/>
      <c r="G359" s="94"/>
      <c r="H359" s="94"/>
      <c r="I359" s="102"/>
      <c r="J359" s="94"/>
      <c r="K359" s="94"/>
      <c r="L359" s="99"/>
    </row>
    <row r="360" spans="1:12" ht="15.75" customHeight="1" x14ac:dyDescent="0.35">
      <c r="A360" s="95"/>
      <c r="B360" s="95"/>
      <c r="C360" s="95"/>
      <c r="D360" s="95"/>
      <c r="E360" s="95"/>
      <c r="F360" s="95"/>
      <c r="G360" s="94"/>
      <c r="H360" s="94"/>
      <c r="I360" s="102"/>
      <c r="J360" s="94"/>
      <c r="K360" s="94"/>
      <c r="L360" s="99"/>
    </row>
    <row r="361" spans="1:12" ht="15.75" customHeight="1" x14ac:dyDescent="0.35">
      <c r="A361" s="95"/>
      <c r="B361" s="95"/>
      <c r="C361" s="95"/>
      <c r="D361" s="95"/>
      <c r="E361" s="95"/>
      <c r="F361" s="95"/>
      <c r="G361" s="94"/>
      <c r="H361" s="94"/>
      <c r="I361" s="102"/>
      <c r="J361" s="94"/>
      <c r="K361" s="94"/>
      <c r="L361" s="99"/>
    </row>
    <row r="362" spans="1:12" ht="15.75" customHeight="1" x14ac:dyDescent="0.35">
      <c r="A362" s="95"/>
      <c r="B362" s="95"/>
      <c r="C362" s="95"/>
      <c r="D362" s="95"/>
      <c r="E362" s="95"/>
      <c r="F362" s="95"/>
      <c r="G362" s="94"/>
      <c r="H362" s="94"/>
      <c r="I362" s="102"/>
      <c r="J362" s="94"/>
      <c r="K362" s="94"/>
      <c r="L362" s="99"/>
    </row>
    <row r="363" spans="1:12" ht="15.75" customHeight="1" x14ac:dyDescent="0.35">
      <c r="A363" s="95"/>
      <c r="B363" s="95"/>
      <c r="C363" s="95"/>
      <c r="D363" s="95"/>
      <c r="E363" s="95"/>
      <c r="F363" s="95"/>
      <c r="G363" s="94"/>
      <c r="H363" s="94"/>
      <c r="I363" s="102"/>
      <c r="J363" s="94"/>
      <c r="K363" s="94"/>
      <c r="L363" s="99"/>
    </row>
    <row r="364" spans="1:12" ht="15.75" customHeight="1" x14ac:dyDescent="0.35">
      <c r="A364" s="95"/>
      <c r="B364" s="95"/>
      <c r="C364" s="95"/>
      <c r="D364" s="95"/>
      <c r="E364" s="95"/>
      <c r="F364" s="95"/>
      <c r="G364" s="94"/>
      <c r="H364" s="94"/>
      <c r="I364" s="102"/>
      <c r="J364" s="94"/>
      <c r="K364" s="94"/>
      <c r="L364" s="99"/>
    </row>
    <row r="365" spans="1:12" ht="15.75" customHeight="1" x14ac:dyDescent="0.35">
      <c r="A365" s="95"/>
      <c r="B365" s="95"/>
      <c r="C365" s="95"/>
      <c r="D365" s="95"/>
      <c r="E365" s="95"/>
      <c r="F365" s="95"/>
      <c r="G365" s="94"/>
      <c r="H365" s="94"/>
      <c r="I365" s="102"/>
      <c r="J365" s="94"/>
      <c r="K365" s="94"/>
      <c r="L365" s="99"/>
    </row>
    <row r="366" spans="1:12" ht="15.75" customHeight="1" x14ac:dyDescent="0.35">
      <c r="A366" s="95"/>
      <c r="B366" s="95"/>
      <c r="C366" s="95"/>
      <c r="D366" s="95"/>
      <c r="E366" s="95"/>
      <c r="F366" s="95"/>
      <c r="G366" s="94"/>
      <c r="H366" s="94"/>
      <c r="I366" s="102"/>
      <c r="J366" s="94"/>
      <c r="K366" s="94"/>
      <c r="L366" s="99"/>
    </row>
    <row r="367" spans="1:12" ht="15.75" customHeight="1" x14ac:dyDescent="0.35">
      <c r="A367" s="95"/>
      <c r="B367" s="95"/>
      <c r="C367" s="95"/>
      <c r="D367" s="95"/>
      <c r="E367" s="95"/>
      <c r="F367" s="95"/>
      <c r="G367" s="94"/>
      <c r="H367" s="94"/>
      <c r="I367" s="102"/>
      <c r="J367" s="94"/>
      <c r="K367" s="94"/>
      <c r="L367" s="99"/>
    </row>
    <row r="368" spans="1:12" ht="15.75" customHeight="1" x14ac:dyDescent="0.35">
      <c r="A368" s="95"/>
      <c r="B368" s="95"/>
      <c r="C368" s="95"/>
      <c r="D368" s="95"/>
      <c r="E368" s="95"/>
      <c r="F368" s="95"/>
      <c r="G368" s="94"/>
      <c r="H368" s="94"/>
      <c r="I368" s="102"/>
      <c r="J368" s="94"/>
      <c r="K368" s="94"/>
      <c r="L368" s="99"/>
    </row>
    <row r="369" spans="1:12" ht="15.75" customHeight="1" x14ac:dyDescent="0.35">
      <c r="A369" s="95"/>
      <c r="B369" s="95"/>
      <c r="C369" s="95"/>
      <c r="D369" s="95"/>
      <c r="E369" s="95"/>
      <c r="F369" s="95"/>
      <c r="G369" s="94"/>
      <c r="H369" s="94"/>
      <c r="I369" s="102"/>
      <c r="J369" s="94"/>
      <c r="K369" s="94"/>
      <c r="L369" s="99"/>
    </row>
    <row r="370" spans="1:12" ht="15.75" customHeight="1" x14ac:dyDescent="0.35">
      <c r="A370" s="95"/>
      <c r="B370" s="95"/>
      <c r="C370" s="95"/>
      <c r="D370" s="95"/>
      <c r="E370" s="95"/>
      <c r="F370" s="95"/>
      <c r="G370" s="94"/>
      <c r="H370" s="94"/>
      <c r="I370" s="102"/>
      <c r="J370" s="94"/>
      <c r="K370" s="94"/>
      <c r="L370" s="99"/>
    </row>
    <row r="371" spans="1:12" ht="15.75" customHeight="1" x14ac:dyDescent="0.35">
      <c r="A371" s="95"/>
      <c r="B371" s="95"/>
      <c r="C371" s="95"/>
      <c r="D371" s="95"/>
      <c r="E371" s="95"/>
      <c r="F371" s="95"/>
      <c r="G371" s="94"/>
      <c r="H371" s="94"/>
      <c r="I371" s="102"/>
      <c r="J371" s="94"/>
      <c r="K371" s="94"/>
      <c r="L371" s="99"/>
    </row>
    <row r="372" spans="1:12" ht="15.75" customHeight="1" x14ac:dyDescent="0.35">
      <c r="A372" s="95"/>
      <c r="B372" s="95"/>
      <c r="C372" s="95"/>
      <c r="D372" s="95"/>
      <c r="E372" s="95"/>
      <c r="F372" s="95"/>
      <c r="G372" s="94"/>
      <c r="H372" s="94"/>
      <c r="I372" s="102"/>
      <c r="J372" s="94"/>
      <c r="K372" s="94"/>
      <c r="L372" s="99"/>
    </row>
    <row r="373" spans="1:12" ht="15.75" customHeight="1" x14ac:dyDescent="0.35">
      <c r="A373" s="95"/>
      <c r="B373" s="95"/>
      <c r="C373" s="95"/>
      <c r="D373" s="95"/>
      <c r="E373" s="95"/>
      <c r="F373" s="95"/>
      <c r="G373" s="94"/>
      <c r="H373" s="94"/>
      <c r="I373" s="102"/>
      <c r="J373" s="94"/>
      <c r="K373" s="94"/>
      <c r="L373" s="99"/>
    </row>
    <row r="374" spans="1:12" ht="15.75" customHeight="1" x14ac:dyDescent="0.35">
      <c r="A374" s="95"/>
      <c r="B374" s="95"/>
      <c r="C374" s="95"/>
      <c r="D374" s="95"/>
      <c r="E374" s="95"/>
      <c r="F374" s="95"/>
      <c r="G374" s="94"/>
      <c r="H374" s="94"/>
      <c r="I374" s="102"/>
      <c r="J374" s="94"/>
      <c r="K374" s="94"/>
      <c r="L374" s="99"/>
    </row>
    <row r="375" spans="1:12" ht="15.75" customHeight="1" x14ac:dyDescent="0.35">
      <c r="A375" s="95"/>
      <c r="B375" s="95"/>
      <c r="C375" s="95"/>
      <c r="D375" s="95"/>
      <c r="E375" s="95"/>
      <c r="F375" s="95"/>
      <c r="G375" s="94"/>
      <c r="H375" s="94"/>
      <c r="I375" s="102"/>
      <c r="J375" s="94"/>
      <c r="K375" s="94"/>
      <c r="L375" s="99"/>
    </row>
    <row r="376" spans="1:12" ht="15.75" customHeight="1" x14ac:dyDescent="0.35">
      <c r="A376" s="95"/>
      <c r="B376" s="95"/>
      <c r="C376" s="95"/>
      <c r="D376" s="95"/>
      <c r="E376" s="95"/>
      <c r="F376" s="95"/>
      <c r="G376" s="94"/>
      <c r="H376" s="94"/>
      <c r="I376" s="102"/>
      <c r="J376" s="94"/>
      <c r="K376" s="94"/>
      <c r="L376" s="99"/>
    </row>
    <row r="377" spans="1:12" ht="15.75" customHeight="1" x14ac:dyDescent="0.35">
      <c r="A377" s="95"/>
      <c r="B377" s="95"/>
      <c r="C377" s="95"/>
      <c r="D377" s="95"/>
      <c r="E377" s="95"/>
      <c r="F377" s="95"/>
      <c r="G377" s="94"/>
      <c r="H377" s="94"/>
      <c r="I377" s="102"/>
      <c r="J377" s="94"/>
      <c r="K377" s="94"/>
      <c r="L377" s="99"/>
    </row>
    <row r="378" spans="1:12" ht="15.75" customHeight="1" x14ac:dyDescent="0.35">
      <c r="A378" s="95"/>
      <c r="B378" s="95"/>
      <c r="C378" s="95"/>
      <c r="D378" s="95"/>
      <c r="E378" s="95"/>
      <c r="F378" s="95"/>
      <c r="G378" s="94"/>
      <c r="H378" s="94"/>
      <c r="I378" s="102"/>
      <c r="J378" s="94"/>
      <c r="K378" s="94"/>
      <c r="L378" s="99"/>
    </row>
    <row r="379" spans="1:12" ht="15.75" customHeight="1" x14ac:dyDescent="0.35">
      <c r="A379" s="95"/>
      <c r="B379" s="95"/>
      <c r="C379" s="95"/>
      <c r="D379" s="95"/>
      <c r="E379" s="95"/>
      <c r="F379" s="95"/>
      <c r="G379" s="94"/>
      <c r="H379" s="94"/>
      <c r="I379" s="102"/>
      <c r="J379" s="94"/>
      <c r="K379" s="94"/>
      <c r="L379" s="99"/>
    </row>
    <row r="380" spans="1:12" ht="15.75" customHeight="1" x14ac:dyDescent="0.35">
      <c r="A380" s="95"/>
      <c r="B380" s="95"/>
      <c r="C380" s="95"/>
      <c r="D380" s="95"/>
      <c r="E380" s="95"/>
      <c r="F380" s="95"/>
      <c r="G380" s="94"/>
      <c r="H380" s="94"/>
      <c r="I380" s="102"/>
      <c r="J380" s="94"/>
      <c r="K380" s="94"/>
      <c r="L380" s="99"/>
    </row>
    <row r="381" spans="1:12" ht="15.75" customHeight="1" x14ac:dyDescent="0.35">
      <c r="A381" s="95"/>
      <c r="B381" s="95"/>
      <c r="C381" s="95"/>
      <c r="D381" s="95"/>
      <c r="E381" s="95"/>
      <c r="F381" s="95"/>
      <c r="G381" s="94"/>
      <c r="H381" s="94"/>
      <c r="I381" s="102"/>
      <c r="J381" s="94"/>
      <c r="K381" s="94"/>
      <c r="L381" s="99"/>
    </row>
    <row r="382" spans="1:12" ht="15.75" customHeight="1" x14ac:dyDescent="0.35">
      <c r="A382" s="95"/>
      <c r="B382" s="95"/>
      <c r="C382" s="95"/>
      <c r="D382" s="95"/>
      <c r="E382" s="95"/>
      <c r="F382" s="95"/>
      <c r="G382" s="94"/>
      <c r="H382" s="94"/>
      <c r="I382" s="102"/>
      <c r="J382" s="94"/>
      <c r="K382" s="94"/>
      <c r="L382" s="99"/>
    </row>
    <row r="383" spans="1:12" ht="15.75" customHeight="1" x14ac:dyDescent="0.35">
      <c r="A383" s="95"/>
      <c r="B383" s="95"/>
      <c r="C383" s="95"/>
      <c r="D383" s="95"/>
      <c r="E383" s="95"/>
      <c r="F383" s="95"/>
      <c r="G383" s="94"/>
      <c r="H383" s="94"/>
      <c r="I383" s="102"/>
      <c r="J383" s="94"/>
      <c r="K383" s="94"/>
      <c r="L383" s="99"/>
    </row>
    <row r="384" spans="1:12" ht="15.75" customHeight="1" x14ac:dyDescent="0.35">
      <c r="A384" s="95"/>
      <c r="B384" s="95"/>
      <c r="C384" s="95"/>
      <c r="D384" s="95"/>
      <c r="E384" s="95"/>
      <c r="F384" s="95"/>
      <c r="G384" s="94"/>
      <c r="H384" s="94"/>
      <c r="I384" s="102"/>
      <c r="J384" s="94"/>
      <c r="K384" s="94"/>
      <c r="L384" s="99"/>
    </row>
    <row r="385" spans="1:12" ht="15.75" customHeight="1" x14ac:dyDescent="0.35">
      <c r="A385" s="95"/>
      <c r="B385" s="95"/>
      <c r="C385" s="95"/>
      <c r="D385" s="95"/>
      <c r="E385" s="95"/>
      <c r="F385" s="95"/>
      <c r="G385" s="94"/>
      <c r="H385" s="94"/>
      <c r="I385" s="102"/>
      <c r="J385" s="94"/>
      <c r="K385" s="94"/>
      <c r="L385" s="99"/>
    </row>
    <row r="386" spans="1:12" ht="15.75" customHeight="1" x14ac:dyDescent="0.35">
      <c r="A386" s="95"/>
      <c r="B386" s="95"/>
      <c r="C386" s="95"/>
      <c r="D386" s="95"/>
      <c r="E386" s="95"/>
      <c r="F386" s="95"/>
      <c r="G386" s="94"/>
      <c r="H386" s="94"/>
      <c r="I386" s="102"/>
      <c r="J386" s="94"/>
      <c r="K386" s="94"/>
      <c r="L386" s="99"/>
    </row>
    <row r="387" spans="1:12" ht="15.75" customHeight="1" x14ac:dyDescent="0.35">
      <c r="A387" s="95"/>
      <c r="B387" s="95"/>
      <c r="C387" s="95"/>
      <c r="D387" s="95"/>
      <c r="E387" s="95"/>
      <c r="F387" s="95"/>
      <c r="G387" s="94"/>
      <c r="H387" s="94"/>
      <c r="I387" s="102"/>
      <c r="J387" s="94"/>
      <c r="K387" s="94"/>
      <c r="L387" s="99"/>
    </row>
    <row r="388" spans="1:12" ht="15.75" customHeight="1" x14ac:dyDescent="0.35">
      <c r="A388" s="95"/>
      <c r="B388" s="95"/>
      <c r="C388" s="95"/>
      <c r="D388" s="95"/>
      <c r="E388" s="95"/>
      <c r="F388" s="95"/>
      <c r="G388" s="94"/>
      <c r="H388" s="94"/>
      <c r="I388" s="102"/>
      <c r="J388" s="94"/>
      <c r="K388" s="94"/>
      <c r="L388" s="99"/>
    </row>
    <row r="389" spans="1:12" ht="15.75" customHeight="1" x14ac:dyDescent="0.35">
      <c r="A389" s="95"/>
      <c r="B389" s="95"/>
      <c r="C389" s="95"/>
      <c r="D389" s="95"/>
      <c r="E389" s="95"/>
      <c r="F389" s="95"/>
      <c r="G389" s="94"/>
      <c r="H389" s="94"/>
      <c r="I389" s="102"/>
      <c r="J389" s="94"/>
      <c r="K389" s="94"/>
      <c r="L389" s="99"/>
    </row>
    <row r="390" spans="1:12" ht="15.75" customHeight="1" x14ac:dyDescent="0.35">
      <c r="A390" s="95"/>
      <c r="B390" s="95"/>
      <c r="C390" s="95"/>
      <c r="D390" s="95"/>
      <c r="E390" s="95"/>
      <c r="F390" s="95"/>
      <c r="G390" s="94"/>
      <c r="H390" s="94"/>
      <c r="I390" s="102"/>
      <c r="J390" s="94"/>
      <c r="K390" s="94"/>
      <c r="L390" s="99"/>
    </row>
    <row r="391" spans="1:12" ht="15.75" customHeight="1" x14ac:dyDescent="0.35">
      <c r="A391" s="95"/>
      <c r="B391" s="95"/>
      <c r="C391" s="95"/>
      <c r="D391" s="95"/>
      <c r="E391" s="95"/>
      <c r="F391" s="95"/>
      <c r="G391" s="94"/>
      <c r="H391" s="94"/>
      <c r="I391" s="102"/>
      <c r="J391" s="94"/>
      <c r="K391" s="94"/>
      <c r="L391" s="99"/>
    </row>
    <row r="392" spans="1:12" ht="15.75" customHeight="1" x14ac:dyDescent="0.35">
      <c r="A392" s="95"/>
      <c r="B392" s="95"/>
      <c r="C392" s="95"/>
      <c r="D392" s="95"/>
      <c r="E392" s="95"/>
      <c r="F392" s="95"/>
      <c r="G392" s="94"/>
      <c r="H392" s="94"/>
      <c r="I392" s="102"/>
      <c r="J392" s="94"/>
      <c r="K392" s="94"/>
      <c r="L392" s="99"/>
    </row>
    <row r="393" spans="1:12" ht="15.75" customHeight="1" x14ac:dyDescent="0.35">
      <c r="A393" s="95"/>
      <c r="B393" s="95"/>
      <c r="C393" s="95"/>
      <c r="D393" s="95"/>
      <c r="E393" s="95"/>
      <c r="F393" s="95"/>
      <c r="G393" s="94"/>
      <c r="H393" s="94"/>
      <c r="I393" s="102"/>
      <c r="J393" s="94"/>
      <c r="K393" s="94"/>
      <c r="L393" s="99"/>
    </row>
    <row r="394" spans="1:12" ht="15.75" customHeight="1" x14ac:dyDescent="0.35">
      <c r="A394" s="95"/>
      <c r="B394" s="95"/>
      <c r="C394" s="95"/>
      <c r="D394" s="95"/>
      <c r="E394" s="95"/>
      <c r="F394" s="95"/>
      <c r="G394" s="94"/>
      <c r="H394" s="94"/>
      <c r="I394" s="102"/>
      <c r="J394" s="94"/>
      <c r="K394" s="94"/>
      <c r="L394" s="99"/>
    </row>
    <row r="395" spans="1:12" ht="15.75" customHeight="1" x14ac:dyDescent="0.35">
      <c r="A395" s="95"/>
      <c r="B395" s="95"/>
      <c r="C395" s="95"/>
      <c r="D395" s="95"/>
      <c r="E395" s="95"/>
      <c r="F395" s="95"/>
      <c r="G395" s="94"/>
      <c r="H395" s="94"/>
      <c r="I395" s="102"/>
      <c r="J395" s="94"/>
      <c r="K395" s="94"/>
      <c r="L395" s="99"/>
    </row>
    <row r="396" spans="1:12" ht="15.75" customHeight="1" x14ac:dyDescent="0.35">
      <c r="A396" s="95"/>
      <c r="B396" s="95"/>
      <c r="C396" s="95"/>
      <c r="D396" s="95"/>
      <c r="E396" s="95"/>
      <c r="F396" s="95"/>
      <c r="G396" s="94"/>
      <c r="H396" s="94"/>
      <c r="I396" s="102"/>
      <c r="J396" s="94"/>
      <c r="K396" s="94"/>
      <c r="L396" s="99"/>
    </row>
    <row r="397" spans="1:12" ht="15.75" customHeight="1" x14ac:dyDescent="0.35">
      <c r="A397" s="95"/>
      <c r="B397" s="95"/>
      <c r="C397" s="95"/>
      <c r="D397" s="95"/>
      <c r="E397" s="95"/>
      <c r="F397" s="95"/>
      <c r="G397" s="94"/>
      <c r="H397" s="94"/>
      <c r="I397" s="102"/>
      <c r="J397" s="94"/>
      <c r="K397" s="94"/>
      <c r="L397" s="99"/>
    </row>
    <row r="398" spans="1:12" ht="15.75" customHeight="1" x14ac:dyDescent="0.35">
      <c r="A398" s="95"/>
      <c r="B398" s="95"/>
      <c r="C398" s="95"/>
      <c r="D398" s="95"/>
      <c r="E398" s="95"/>
      <c r="F398" s="95"/>
      <c r="G398" s="94"/>
      <c r="H398" s="94"/>
      <c r="I398" s="102"/>
      <c r="J398" s="94"/>
      <c r="K398" s="94"/>
      <c r="L398" s="99"/>
    </row>
    <row r="399" spans="1:12" ht="15.75" customHeight="1" x14ac:dyDescent="0.35">
      <c r="A399" s="95"/>
      <c r="B399" s="95"/>
      <c r="C399" s="95"/>
      <c r="D399" s="95"/>
      <c r="E399" s="95"/>
      <c r="F399" s="95"/>
      <c r="G399" s="94"/>
      <c r="H399" s="94"/>
      <c r="I399" s="102"/>
      <c r="J399" s="94"/>
      <c r="K399" s="94"/>
      <c r="L399" s="99"/>
    </row>
    <row r="400" spans="1:12" ht="15.75" customHeight="1" x14ac:dyDescent="0.35">
      <c r="A400" s="95"/>
      <c r="B400" s="95"/>
      <c r="C400" s="95"/>
      <c r="D400" s="95"/>
      <c r="E400" s="95"/>
      <c r="F400" s="95"/>
      <c r="G400" s="94"/>
      <c r="H400" s="94"/>
      <c r="I400" s="102"/>
      <c r="J400" s="94"/>
      <c r="K400" s="94"/>
      <c r="L400" s="99"/>
    </row>
    <row r="401" spans="1:12" ht="15.75" customHeight="1" x14ac:dyDescent="0.35">
      <c r="A401" s="95"/>
      <c r="B401" s="95"/>
      <c r="C401" s="95"/>
      <c r="D401" s="95"/>
      <c r="E401" s="95"/>
      <c r="F401" s="95"/>
      <c r="G401" s="94"/>
      <c r="H401" s="94"/>
      <c r="I401" s="102"/>
      <c r="J401" s="94"/>
      <c r="K401" s="94"/>
      <c r="L401" s="99"/>
    </row>
    <row r="402" spans="1:12" ht="15.75" customHeight="1" x14ac:dyDescent="0.35">
      <c r="A402" s="95"/>
      <c r="B402" s="95"/>
      <c r="C402" s="95"/>
      <c r="D402" s="95"/>
      <c r="E402" s="95"/>
      <c r="F402" s="95"/>
      <c r="G402" s="94"/>
      <c r="H402" s="94"/>
      <c r="I402" s="102"/>
      <c r="J402" s="94"/>
      <c r="K402" s="94"/>
      <c r="L402" s="99"/>
    </row>
    <row r="403" spans="1:12" ht="15.75" customHeight="1" x14ac:dyDescent="0.35">
      <c r="A403" s="95"/>
      <c r="B403" s="95"/>
      <c r="C403" s="95"/>
      <c r="D403" s="95"/>
      <c r="E403" s="95"/>
      <c r="F403" s="95"/>
      <c r="G403" s="94"/>
      <c r="H403" s="94"/>
      <c r="I403" s="102"/>
      <c r="J403" s="94"/>
      <c r="K403" s="94"/>
      <c r="L403" s="99"/>
    </row>
    <row r="404" spans="1:12" ht="15.75" customHeight="1" x14ac:dyDescent="0.35">
      <c r="A404" s="95"/>
      <c r="B404" s="95"/>
      <c r="C404" s="95"/>
      <c r="D404" s="95"/>
      <c r="E404" s="95"/>
      <c r="F404" s="95"/>
      <c r="G404" s="94"/>
      <c r="H404" s="94"/>
      <c r="I404" s="102"/>
      <c r="J404" s="94"/>
      <c r="K404" s="94"/>
      <c r="L404" s="99"/>
    </row>
    <row r="405" spans="1:12" ht="15.75" customHeight="1" x14ac:dyDescent="0.35">
      <c r="A405" s="95"/>
      <c r="B405" s="95"/>
      <c r="C405" s="95"/>
      <c r="D405" s="95"/>
      <c r="E405" s="95"/>
      <c r="F405" s="95"/>
      <c r="G405" s="94"/>
      <c r="H405" s="94"/>
      <c r="I405" s="102"/>
      <c r="J405" s="94"/>
      <c r="K405" s="94"/>
      <c r="L405" s="99"/>
    </row>
    <row r="406" spans="1:12" ht="15.75" customHeight="1" x14ac:dyDescent="0.35">
      <c r="A406" s="95"/>
      <c r="B406" s="95"/>
      <c r="C406" s="95"/>
      <c r="D406" s="95"/>
      <c r="E406" s="95"/>
      <c r="F406" s="95"/>
      <c r="G406" s="94"/>
      <c r="H406" s="94"/>
      <c r="I406" s="102"/>
      <c r="J406" s="94"/>
      <c r="K406" s="94"/>
      <c r="L406" s="99"/>
    </row>
    <row r="407" spans="1:12" ht="15.75" customHeight="1" x14ac:dyDescent="0.35">
      <c r="A407" s="95"/>
      <c r="B407" s="95"/>
      <c r="C407" s="95"/>
      <c r="D407" s="95"/>
      <c r="E407" s="95"/>
      <c r="F407" s="95"/>
      <c r="G407" s="94"/>
      <c r="H407" s="94"/>
      <c r="I407" s="102"/>
      <c r="J407" s="94"/>
      <c r="K407" s="94"/>
      <c r="L407" s="99"/>
    </row>
    <row r="408" spans="1:12" ht="15.75" customHeight="1" x14ac:dyDescent="0.35">
      <c r="A408" s="95"/>
      <c r="B408" s="95"/>
      <c r="C408" s="95"/>
      <c r="D408" s="95"/>
      <c r="E408" s="95"/>
      <c r="F408" s="95"/>
      <c r="G408" s="94"/>
      <c r="H408" s="94"/>
      <c r="I408" s="102"/>
      <c r="J408" s="94"/>
      <c r="K408" s="94"/>
      <c r="L408" s="99"/>
    </row>
    <row r="409" spans="1:12" ht="15.75" customHeight="1" x14ac:dyDescent="0.35">
      <c r="A409" s="95"/>
      <c r="B409" s="95"/>
      <c r="C409" s="95"/>
      <c r="D409" s="95"/>
      <c r="E409" s="95"/>
      <c r="F409" s="95"/>
      <c r="G409" s="94"/>
      <c r="H409" s="94"/>
      <c r="I409" s="102"/>
      <c r="J409" s="94"/>
      <c r="K409" s="94"/>
      <c r="L409" s="99"/>
    </row>
    <row r="410" spans="1:12" ht="15.75" customHeight="1" x14ac:dyDescent="0.35">
      <c r="A410" s="95"/>
      <c r="B410" s="95"/>
      <c r="C410" s="95"/>
      <c r="D410" s="95"/>
      <c r="E410" s="95"/>
      <c r="F410" s="95"/>
      <c r="G410" s="94"/>
      <c r="H410" s="94"/>
      <c r="I410" s="102"/>
      <c r="J410" s="94"/>
      <c r="K410" s="94"/>
      <c r="L410" s="99"/>
    </row>
    <row r="411" spans="1:12" ht="15.75" customHeight="1" x14ac:dyDescent="0.35">
      <c r="A411" s="95"/>
      <c r="B411" s="95"/>
      <c r="C411" s="95"/>
      <c r="D411" s="95"/>
      <c r="E411" s="95"/>
      <c r="F411" s="95"/>
      <c r="G411" s="94"/>
      <c r="H411" s="94"/>
      <c r="I411" s="102"/>
      <c r="J411" s="94"/>
      <c r="K411" s="94"/>
      <c r="L411" s="99"/>
    </row>
    <row r="412" spans="1:12" ht="15.75" customHeight="1" x14ac:dyDescent="0.35">
      <c r="A412" s="95"/>
      <c r="B412" s="95"/>
      <c r="C412" s="95"/>
      <c r="D412" s="95"/>
      <c r="E412" s="95"/>
      <c r="F412" s="95"/>
      <c r="G412" s="94"/>
      <c r="H412" s="94"/>
      <c r="I412" s="102"/>
      <c r="J412" s="94"/>
      <c r="K412" s="94"/>
      <c r="L412" s="99"/>
    </row>
    <row r="413" spans="1:12" ht="15.75" customHeight="1" x14ac:dyDescent="0.35">
      <c r="A413" s="95"/>
      <c r="B413" s="95"/>
      <c r="C413" s="95"/>
      <c r="D413" s="95"/>
      <c r="E413" s="95"/>
      <c r="F413" s="95"/>
      <c r="G413" s="94"/>
      <c r="H413" s="94"/>
      <c r="I413" s="102"/>
      <c r="J413" s="94"/>
      <c r="K413" s="94"/>
      <c r="L413" s="99"/>
    </row>
    <row r="414" spans="1:12" ht="15.75" customHeight="1" x14ac:dyDescent="0.35">
      <c r="A414" s="95"/>
      <c r="B414" s="95"/>
      <c r="C414" s="95"/>
      <c r="D414" s="95"/>
      <c r="E414" s="95"/>
      <c r="F414" s="95"/>
      <c r="G414" s="94"/>
      <c r="H414" s="94"/>
      <c r="I414" s="102"/>
      <c r="J414" s="94"/>
      <c r="K414" s="94"/>
      <c r="L414" s="99"/>
    </row>
    <row r="415" spans="1:12" ht="15.75" customHeight="1" x14ac:dyDescent="0.35">
      <c r="A415" s="95"/>
      <c r="B415" s="95"/>
      <c r="C415" s="95"/>
      <c r="D415" s="95"/>
      <c r="E415" s="95"/>
      <c r="F415" s="95"/>
      <c r="G415" s="94"/>
      <c r="H415" s="94"/>
      <c r="I415" s="102"/>
      <c r="J415" s="94"/>
      <c r="K415" s="94"/>
      <c r="L415" s="99"/>
    </row>
    <row r="416" spans="1:12" ht="15.75" customHeight="1" x14ac:dyDescent="0.35">
      <c r="A416" s="95"/>
      <c r="B416" s="95"/>
      <c r="C416" s="95"/>
      <c r="D416" s="95"/>
      <c r="E416" s="95"/>
      <c r="F416" s="95"/>
      <c r="G416" s="94"/>
      <c r="H416" s="94"/>
      <c r="I416" s="102"/>
      <c r="J416" s="94"/>
      <c r="K416" s="94"/>
      <c r="L416" s="99"/>
    </row>
    <row r="417" spans="1:12" ht="15.75" customHeight="1" x14ac:dyDescent="0.35">
      <c r="A417" s="95"/>
      <c r="B417" s="95"/>
      <c r="C417" s="95"/>
      <c r="D417" s="95"/>
      <c r="E417" s="95"/>
      <c r="F417" s="95"/>
      <c r="G417" s="94"/>
      <c r="H417" s="94"/>
      <c r="I417" s="102"/>
      <c r="J417" s="94"/>
      <c r="K417" s="94"/>
      <c r="L417" s="99"/>
    </row>
    <row r="418" spans="1:12" ht="15.75" customHeight="1" x14ac:dyDescent="0.35">
      <c r="A418" s="95"/>
      <c r="B418" s="95"/>
      <c r="C418" s="95"/>
      <c r="D418" s="95"/>
      <c r="E418" s="95"/>
      <c r="F418" s="95"/>
      <c r="G418" s="94"/>
      <c r="H418" s="94"/>
      <c r="I418" s="102"/>
      <c r="J418" s="94"/>
      <c r="K418" s="94"/>
      <c r="L418" s="99"/>
    </row>
    <row r="419" spans="1:12" ht="15.75" customHeight="1" x14ac:dyDescent="0.35">
      <c r="A419" s="95"/>
      <c r="B419" s="95"/>
      <c r="C419" s="95"/>
      <c r="D419" s="95"/>
      <c r="E419" s="95"/>
      <c r="F419" s="95"/>
      <c r="G419" s="94"/>
      <c r="H419" s="94"/>
      <c r="I419" s="102"/>
      <c r="J419" s="94"/>
      <c r="K419" s="94"/>
      <c r="L419" s="99"/>
    </row>
    <row r="420" spans="1:12" ht="15.75" customHeight="1" x14ac:dyDescent="0.35">
      <c r="A420" s="95"/>
      <c r="B420" s="95"/>
      <c r="C420" s="95"/>
      <c r="D420" s="95"/>
      <c r="E420" s="95"/>
      <c r="F420" s="95"/>
      <c r="G420" s="94"/>
      <c r="H420" s="94"/>
      <c r="I420" s="102"/>
      <c r="J420" s="94"/>
      <c r="K420" s="94"/>
      <c r="L420" s="99"/>
    </row>
    <row r="421" spans="1:12" ht="15.75" customHeight="1" x14ac:dyDescent="0.35">
      <c r="A421" s="95"/>
      <c r="B421" s="95"/>
      <c r="C421" s="95"/>
      <c r="D421" s="95"/>
      <c r="E421" s="95"/>
      <c r="F421" s="95"/>
      <c r="G421" s="94"/>
      <c r="H421" s="94"/>
      <c r="I421" s="102"/>
      <c r="J421" s="94"/>
      <c r="K421" s="94"/>
      <c r="L421" s="99"/>
    </row>
    <row r="422" spans="1:12" ht="15.75" customHeight="1" x14ac:dyDescent="0.35">
      <c r="A422" s="95"/>
      <c r="B422" s="95"/>
      <c r="C422" s="95"/>
      <c r="D422" s="95"/>
      <c r="E422" s="95"/>
      <c r="F422" s="95"/>
      <c r="G422" s="94"/>
      <c r="H422" s="94"/>
      <c r="I422" s="102"/>
      <c r="J422" s="94"/>
      <c r="K422" s="94"/>
      <c r="L422" s="99"/>
    </row>
    <row r="423" spans="1:12" ht="15.75" customHeight="1" x14ac:dyDescent="0.35">
      <c r="A423" s="95"/>
      <c r="B423" s="95"/>
      <c r="C423" s="95"/>
      <c r="D423" s="95"/>
      <c r="E423" s="95"/>
      <c r="F423" s="95"/>
      <c r="G423" s="94"/>
      <c r="H423" s="94"/>
      <c r="I423" s="102"/>
      <c r="J423" s="94"/>
      <c r="K423" s="94"/>
      <c r="L423" s="99"/>
    </row>
    <row r="424" spans="1:12" ht="15.75" customHeight="1" x14ac:dyDescent="0.35">
      <c r="A424" s="95"/>
      <c r="B424" s="95"/>
      <c r="C424" s="95"/>
      <c r="D424" s="95"/>
      <c r="E424" s="95"/>
      <c r="F424" s="95"/>
      <c r="G424" s="94"/>
      <c r="H424" s="94"/>
      <c r="I424" s="102"/>
      <c r="J424" s="94"/>
      <c r="K424" s="94"/>
      <c r="L424" s="99"/>
    </row>
    <row r="425" spans="1:12" ht="15.75" customHeight="1" x14ac:dyDescent="0.35">
      <c r="A425" s="95"/>
      <c r="B425" s="95"/>
      <c r="C425" s="95"/>
      <c r="D425" s="95"/>
      <c r="E425" s="95"/>
      <c r="F425" s="95"/>
      <c r="G425" s="94"/>
      <c r="H425" s="94"/>
      <c r="I425" s="102"/>
      <c r="J425" s="94"/>
      <c r="K425" s="94"/>
      <c r="L425" s="99"/>
    </row>
    <row r="426" spans="1:12" ht="15.75" customHeight="1" x14ac:dyDescent="0.35">
      <c r="A426" s="95"/>
      <c r="B426" s="95"/>
      <c r="C426" s="95"/>
      <c r="D426" s="95"/>
      <c r="E426" s="95"/>
      <c r="F426" s="95"/>
      <c r="G426" s="94"/>
      <c r="H426" s="94"/>
      <c r="I426" s="102"/>
      <c r="J426" s="94"/>
      <c r="K426" s="94"/>
      <c r="L426" s="99"/>
    </row>
    <row r="427" spans="1:12" ht="15.75" customHeight="1" x14ac:dyDescent="0.35">
      <c r="A427" s="95"/>
      <c r="B427" s="95"/>
      <c r="C427" s="95"/>
      <c r="D427" s="95"/>
      <c r="E427" s="95"/>
      <c r="F427" s="95"/>
      <c r="G427" s="94"/>
      <c r="H427" s="94"/>
      <c r="I427" s="102"/>
      <c r="J427" s="94"/>
      <c r="K427" s="94"/>
      <c r="L427" s="99"/>
    </row>
    <row r="428" spans="1:12" ht="15.75" customHeight="1" x14ac:dyDescent="0.35">
      <c r="A428" s="95"/>
      <c r="B428" s="95"/>
      <c r="C428" s="95"/>
      <c r="D428" s="95"/>
      <c r="E428" s="95"/>
      <c r="F428" s="95"/>
      <c r="G428" s="94"/>
      <c r="H428" s="94"/>
      <c r="I428" s="102"/>
      <c r="J428" s="94"/>
      <c r="K428" s="94"/>
      <c r="L428" s="99"/>
    </row>
    <row r="429" spans="1:12" ht="15.75" customHeight="1" x14ac:dyDescent="0.35">
      <c r="A429" s="95"/>
      <c r="B429" s="95"/>
      <c r="C429" s="95"/>
      <c r="D429" s="95"/>
      <c r="E429" s="95"/>
      <c r="F429" s="95"/>
      <c r="G429" s="94"/>
      <c r="H429" s="94"/>
      <c r="I429" s="102"/>
      <c r="J429" s="94"/>
      <c r="K429" s="94"/>
      <c r="L429" s="99"/>
    </row>
    <row r="430" spans="1:12" ht="15.75" customHeight="1" x14ac:dyDescent="0.35">
      <c r="A430" s="95"/>
      <c r="B430" s="95"/>
      <c r="C430" s="95"/>
      <c r="D430" s="95"/>
      <c r="E430" s="95"/>
      <c r="F430" s="95"/>
      <c r="G430" s="94"/>
      <c r="H430" s="94"/>
      <c r="I430" s="102"/>
      <c r="J430" s="94"/>
      <c r="K430" s="94"/>
      <c r="L430" s="99"/>
    </row>
    <row r="431" spans="1:12" ht="15.75" customHeight="1" x14ac:dyDescent="0.35">
      <c r="A431" s="95"/>
      <c r="B431" s="95"/>
      <c r="C431" s="95"/>
      <c r="D431" s="95"/>
      <c r="E431" s="95"/>
      <c r="F431" s="95"/>
      <c r="G431" s="94"/>
      <c r="H431" s="94"/>
      <c r="I431" s="102"/>
      <c r="J431" s="94"/>
      <c r="K431" s="94"/>
      <c r="L431" s="99"/>
    </row>
    <row r="432" spans="1:12" ht="15.75" customHeight="1" x14ac:dyDescent="0.35">
      <c r="A432" s="95"/>
      <c r="B432" s="95"/>
      <c r="C432" s="95"/>
      <c r="D432" s="95"/>
      <c r="E432" s="95"/>
      <c r="F432" s="95"/>
      <c r="G432" s="94"/>
      <c r="H432" s="94"/>
      <c r="I432" s="102"/>
      <c r="J432" s="94"/>
      <c r="K432" s="94"/>
      <c r="L432" s="99"/>
    </row>
    <row r="433" spans="1:12" ht="15.75" customHeight="1" x14ac:dyDescent="0.35">
      <c r="A433" s="95"/>
      <c r="B433" s="95"/>
      <c r="C433" s="95"/>
      <c r="D433" s="95"/>
      <c r="E433" s="95"/>
      <c r="F433" s="95"/>
      <c r="G433" s="94"/>
      <c r="H433" s="94"/>
      <c r="I433" s="102"/>
      <c r="J433" s="94"/>
      <c r="K433" s="94"/>
      <c r="L433" s="99"/>
    </row>
    <row r="434" spans="1:12" ht="15.75" customHeight="1" x14ac:dyDescent="0.35">
      <c r="A434" s="95"/>
      <c r="B434" s="95"/>
      <c r="C434" s="95"/>
      <c r="D434" s="95"/>
      <c r="E434" s="95"/>
      <c r="F434" s="95"/>
      <c r="G434" s="94"/>
      <c r="H434" s="94"/>
      <c r="I434" s="102"/>
      <c r="J434" s="94"/>
      <c r="K434" s="94"/>
      <c r="L434" s="99"/>
    </row>
    <row r="435" spans="1:12" ht="15.75" customHeight="1" x14ac:dyDescent="0.35">
      <c r="A435" s="95"/>
      <c r="B435" s="95"/>
      <c r="C435" s="95"/>
      <c r="D435" s="95"/>
      <c r="E435" s="95"/>
      <c r="F435" s="95"/>
      <c r="G435" s="94"/>
      <c r="H435" s="94"/>
      <c r="I435" s="102"/>
      <c r="J435" s="94"/>
      <c r="K435" s="94"/>
      <c r="L435" s="99"/>
    </row>
    <row r="436" spans="1:12" ht="15.75" customHeight="1" x14ac:dyDescent="0.35">
      <c r="A436" s="95"/>
      <c r="B436" s="95"/>
      <c r="C436" s="95"/>
      <c r="D436" s="95"/>
      <c r="E436" s="95"/>
      <c r="F436" s="95"/>
      <c r="G436" s="94"/>
      <c r="H436" s="94"/>
      <c r="I436" s="102"/>
      <c r="J436" s="94"/>
      <c r="K436" s="94"/>
      <c r="L436" s="99"/>
    </row>
    <row r="437" spans="1:12" ht="15.75" customHeight="1" x14ac:dyDescent="0.35">
      <c r="A437" s="95"/>
      <c r="B437" s="95"/>
      <c r="C437" s="95"/>
      <c r="D437" s="95"/>
      <c r="E437" s="95"/>
      <c r="F437" s="95"/>
      <c r="G437" s="94"/>
      <c r="H437" s="94"/>
      <c r="I437" s="102"/>
      <c r="J437" s="94"/>
      <c r="K437" s="94"/>
      <c r="L437" s="99"/>
    </row>
    <row r="438" spans="1:12" ht="15.75" customHeight="1" x14ac:dyDescent="0.35">
      <c r="A438" s="95"/>
      <c r="B438" s="95"/>
      <c r="C438" s="95"/>
      <c r="D438" s="95"/>
      <c r="E438" s="95"/>
      <c r="F438" s="95"/>
      <c r="G438" s="94"/>
      <c r="H438" s="94"/>
      <c r="I438" s="102"/>
      <c r="J438" s="94"/>
      <c r="K438" s="94"/>
      <c r="L438" s="99"/>
    </row>
    <row r="439" spans="1:12" ht="15.75" customHeight="1" x14ac:dyDescent="0.35">
      <c r="A439" s="95"/>
      <c r="B439" s="95"/>
      <c r="C439" s="95"/>
      <c r="D439" s="95"/>
      <c r="E439" s="95"/>
      <c r="F439" s="95"/>
      <c r="G439" s="94"/>
      <c r="H439" s="94"/>
      <c r="I439" s="102"/>
      <c r="J439" s="94"/>
      <c r="K439" s="94"/>
      <c r="L439" s="99"/>
    </row>
    <row r="440" spans="1:12" ht="15.75" customHeight="1" x14ac:dyDescent="0.35">
      <c r="A440" s="95"/>
      <c r="B440" s="95"/>
      <c r="C440" s="95"/>
      <c r="D440" s="95"/>
      <c r="E440" s="95"/>
      <c r="F440" s="95"/>
      <c r="G440" s="94"/>
      <c r="H440" s="94"/>
      <c r="I440" s="102"/>
      <c r="J440" s="94"/>
      <c r="K440" s="94"/>
      <c r="L440" s="99"/>
    </row>
    <row r="441" spans="1:12" ht="15.75" customHeight="1" x14ac:dyDescent="0.35">
      <c r="A441" s="95"/>
      <c r="B441" s="95"/>
      <c r="C441" s="95"/>
      <c r="D441" s="95"/>
      <c r="E441" s="95"/>
      <c r="F441" s="95"/>
      <c r="G441" s="94"/>
      <c r="H441" s="94"/>
      <c r="I441" s="102"/>
      <c r="J441" s="94"/>
      <c r="K441" s="94"/>
      <c r="L441" s="99"/>
    </row>
    <row r="442" spans="1:12" ht="15.75" customHeight="1" x14ac:dyDescent="0.35">
      <c r="A442" s="95"/>
      <c r="B442" s="95"/>
      <c r="C442" s="95"/>
      <c r="D442" s="95"/>
      <c r="E442" s="95"/>
      <c r="F442" s="95"/>
      <c r="G442" s="94"/>
      <c r="H442" s="94"/>
      <c r="I442" s="102"/>
      <c r="J442" s="94"/>
      <c r="K442" s="94"/>
      <c r="L442" s="99"/>
    </row>
    <row r="443" spans="1:12" ht="15.75" customHeight="1" x14ac:dyDescent="0.35">
      <c r="A443" s="95"/>
      <c r="B443" s="95"/>
      <c r="C443" s="95"/>
      <c r="D443" s="95"/>
      <c r="E443" s="95"/>
      <c r="F443" s="95"/>
      <c r="G443" s="94"/>
      <c r="H443" s="94"/>
      <c r="I443" s="102"/>
      <c r="J443" s="94"/>
      <c r="K443" s="94"/>
      <c r="L443" s="99"/>
    </row>
    <row r="444" spans="1:12" ht="15.75" customHeight="1" x14ac:dyDescent="0.35">
      <c r="A444" s="95"/>
      <c r="B444" s="95"/>
      <c r="C444" s="95"/>
      <c r="D444" s="95"/>
      <c r="E444" s="95"/>
      <c r="F444" s="95"/>
      <c r="G444" s="94"/>
      <c r="H444" s="94"/>
      <c r="I444" s="102"/>
      <c r="J444" s="94"/>
      <c r="K444" s="94"/>
      <c r="L444" s="99"/>
    </row>
    <row r="445" spans="1:12" ht="15.75" customHeight="1" x14ac:dyDescent="0.35">
      <c r="A445" s="95"/>
      <c r="B445" s="95"/>
      <c r="C445" s="95"/>
      <c r="D445" s="95"/>
      <c r="E445" s="95"/>
      <c r="F445" s="95"/>
      <c r="G445" s="94"/>
      <c r="H445" s="94"/>
      <c r="I445" s="102"/>
      <c r="J445" s="94"/>
      <c r="K445" s="94"/>
      <c r="L445" s="99"/>
    </row>
    <row r="446" spans="1:12" ht="15.75" customHeight="1" x14ac:dyDescent="0.35">
      <c r="A446" s="95"/>
      <c r="B446" s="95"/>
      <c r="C446" s="95"/>
      <c r="D446" s="95"/>
      <c r="E446" s="95"/>
      <c r="F446" s="95"/>
      <c r="G446" s="94"/>
      <c r="H446" s="94"/>
      <c r="I446" s="102"/>
      <c r="J446" s="94"/>
      <c r="K446" s="94"/>
      <c r="L446" s="99"/>
    </row>
    <row r="447" spans="1:12" ht="15.75" customHeight="1" x14ac:dyDescent="0.35">
      <c r="A447" s="95"/>
      <c r="B447" s="95"/>
      <c r="C447" s="95"/>
      <c r="D447" s="95"/>
      <c r="E447" s="95"/>
      <c r="F447" s="95"/>
      <c r="G447" s="94"/>
      <c r="H447" s="94"/>
      <c r="I447" s="102"/>
      <c r="J447" s="94"/>
      <c r="K447" s="94"/>
      <c r="L447" s="99"/>
    </row>
    <row r="448" spans="1:12" ht="15.75" customHeight="1" x14ac:dyDescent="0.35">
      <c r="A448" s="95"/>
      <c r="B448" s="95"/>
      <c r="C448" s="95"/>
      <c r="D448" s="95"/>
      <c r="E448" s="95"/>
      <c r="F448" s="95"/>
      <c r="G448" s="94"/>
      <c r="H448" s="94"/>
      <c r="I448" s="102"/>
      <c r="J448" s="94"/>
      <c r="K448" s="94"/>
      <c r="L448" s="99"/>
    </row>
    <row r="449" spans="1:12" ht="15.75" customHeight="1" x14ac:dyDescent="0.35">
      <c r="A449" s="95"/>
      <c r="B449" s="95"/>
      <c r="C449" s="95"/>
      <c r="D449" s="95"/>
      <c r="E449" s="95"/>
      <c r="F449" s="95"/>
      <c r="G449" s="94"/>
      <c r="H449" s="94"/>
      <c r="I449" s="102"/>
      <c r="J449" s="94"/>
      <c r="K449" s="94"/>
      <c r="L449" s="99"/>
    </row>
    <row r="450" spans="1:12" ht="15.75" customHeight="1" x14ac:dyDescent="0.35">
      <c r="A450" s="95"/>
      <c r="B450" s="95"/>
      <c r="C450" s="95"/>
      <c r="D450" s="95"/>
      <c r="E450" s="95"/>
      <c r="F450" s="95"/>
      <c r="G450" s="94"/>
      <c r="H450" s="94"/>
      <c r="I450" s="102"/>
      <c r="J450" s="94"/>
      <c r="K450" s="94"/>
      <c r="L450" s="99"/>
    </row>
    <row r="451" spans="1:12" ht="15.75" customHeight="1" x14ac:dyDescent="0.35">
      <c r="A451" s="95"/>
      <c r="B451" s="95"/>
      <c r="C451" s="95"/>
      <c r="D451" s="95"/>
      <c r="E451" s="95"/>
      <c r="F451" s="95"/>
      <c r="G451" s="94"/>
      <c r="H451" s="94"/>
      <c r="I451" s="102"/>
      <c r="J451" s="94"/>
      <c r="K451" s="94"/>
      <c r="L451" s="99"/>
    </row>
    <row r="452" spans="1:12" ht="15.75" customHeight="1" x14ac:dyDescent="0.35">
      <c r="A452" s="95"/>
      <c r="B452" s="95"/>
      <c r="C452" s="95"/>
      <c r="D452" s="95"/>
      <c r="E452" s="95"/>
      <c r="F452" s="95"/>
      <c r="G452" s="94"/>
      <c r="H452" s="94"/>
      <c r="I452" s="102"/>
      <c r="J452" s="94"/>
      <c r="K452" s="94"/>
      <c r="L452" s="99"/>
    </row>
    <row r="453" spans="1:12" ht="15.75" customHeight="1" x14ac:dyDescent="0.35">
      <c r="A453" s="95"/>
      <c r="B453" s="95"/>
      <c r="C453" s="95"/>
      <c r="D453" s="95"/>
      <c r="E453" s="95"/>
      <c r="F453" s="95"/>
      <c r="G453" s="94"/>
      <c r="H453" s="94"/>
      <c r="I453" s="102"/>
      <c r="J453" s="94"/>
      <c r="K453" s="94"/>
      <c r="L453" s="99"/>
    </row>
    <row r="454" spans="1:12" ht="15.75" customHeight="1" x14ac:dyDescent="0.35">
      <c r="A454" s="95"/>
      <c r="B454" s="95"/>
      <c r="C454" s="95"/>
      <c r="D454" s="95"/>
      <c r="E454" s="95"/>
      <c r="F454" s="95"/>
      <c r="G454" s="94"/>
      <c r="H454" s="94"/>
      <c r="I454" s="102"/>
      <c r="J454" s="94"/>
      <c r="K454" s="94"/>
      <c r="L454" s="99"/>
    </row>
    <row r="455" spans="1:12" ht="15.75" customHeight="1" x14ac:dyDescent="0.35">
      <c r="A455" s="95"/>
      <c r="B455" s="95"/>
      <c r="C455" s="95"/>
      <c r="D455" s="95"/>
      <c r="E455" s="95"/>
      <c r="F455" s="95"/>
      <c r="G455" s="94"/>
      <c r="H455" s="94"/>
      <c r="I455" s="102"/>
      <c r="J455" s="94"/>
      <c r="K455" s="94"/>
      <c r="L455" s="99"/>
    </row>
    <row r="456" spans="1:12" ht="15.75" customHeight="1" x14ac:dyDescent="0.35">
      <c r="A456" s="95"/>
      <c r="B456" s="95"/>
      <c r="C456" s="95"/>
      <c r="D456" s="95"/>
      <c r="E456" s="95"/>
      <c r="F456" s="95"/>
      <c r="G456" s="94"/>
      <c r="H456" s="94"/>
      <c r="I456" s="102"/>
      <c r="J456" s="94"/>
      <c r="K456" s="94"/>
      <c r="L456" s="99"/>
    </row>
    <row r="457" spans="1:12" ht="15.75" customHeight="1" x14ac:dyDescent="0.35">
      <c r="A457" s="95"/>
      <c r="B457" s="95"/>
      <c r="C457" s="95"/>
      <c r="D457" s="95"/>
      <c r="E457" s="95"/>
      <c r="F457" s="95"/>
      <c r="G457" s="94"/>
      <c r="H457" s="94"/>
      <c r="I457" s="102"/>
      <c r="J457" s="94"/>
      <c r="K457" s="94"/>
      <c r="L457" s="99"/>
    </row>
    <row r="458" spans="1:12" ht="15.75" customHeight="1" x14ac:dyDescent="0.35">
      <c r="A458" s="95"/>
      <c r="B458" s="95"/>
      <c r="C458" s="95"/>
      <c r="D458" s="95"/>
      <c r="E458" s="95"/>
      <c r="F458" s="95"/>
      <c r="G458" s="94"/>
      <c r="H458" s="94"/>
      <c r="I458" s="102"/>
      <c r="J458" s="94"/>
      <c r="K458" s="94"/>
      <c r="L458" s="99"/>
    </row>
    <row r="459" spans="1:12" ht="15.75" customHeight="1" x14ac:dyDescent="0.35">
      <c r="A459" s="95"/>
      <c r="B459" s="95"/>
      <c r="C459" s="95"/>
      <c r="D459" s="95"/>
      <c r="E459" s="95"/>
      <c r="F459" s="95"/>
      <c r="G459" s="94"/>
      <c r="H459" s="94"/>
      <c r="I459" s="102"/>
      <c r="J459" s="94"/>
      <c r="K459" s="94"/>
      <c r="L459" s="99"/>
    </row>
    <row r="460" spans="1:12" ht="15.75" customHeight="1" x14ac:dyDescent="0.35">
      <c r="A460" s="95"/>
      <c r="B460" s="95"/>
      <c r="C460" s="95"/>
      <c r="D460" s="95"/>
      <c r="E460" s="95"/>
      <c r="F460" s="95"/>
      <c r="G460" s="94"/>
      <c r="H460" s="94"/>
      <c r="I460" s="102"/>
      <c r="J460" s="94"/>
      <c r="K460" s="94"/>
      <c r="L460" s="99"/>
    </row>
    <row r="461" spans="1:12" ht="15.75" customHeight="1" x14ac:dyDescent="0.35">
      <c r="A461" s="95"/>
      <c r="B461" s="95"/>
      <c r="C461" s="95"/>
      <c r="D461" s="95"/>
      <c r="E461" s="95"/>
      <c r="F461" s="95"/>
      <c r="G461" s="94"/>
      <c r="H461" s="94"/>
      <c r="I461" s="102"/>
      <c r="J461" s="94"/>
      <c r="K461" s="94"/>
      <c r="L461" s="99"/>
    </row>
    <row r="462" spans="1:12" ht="15.75" customHeight="1" x14ac:dyDescent="0.35">
      <c r="A462" s="95"/>
      <c r="B462" s="95"/>
      <c r="C462" s="95"/>
      <c r="D462" s="95"/>
      <c r="E462" s="95"/>
      <c r="F462" s="95"/>
      <c r="G462" s="94"/>
      <c r="H462" s="94"/>
      <c r="I462" s="102"/>
      <c r="J462" s="94"/>
      <c r="K462" s="94"/>
      <c r="L462" s="99"/>
    </row>
    <row r="463" spans="1:12" ht="15.75" customHeight="1" x14ac:dyDescent="0.35">
      <c r="A463" s="95"/>
      <c r="B463" s="95"/>
      <c r="C463" s="95"/>
      <c r="D463" s="95"/>
      <c r="E463" s="95"/>
      <c r="F463" s="95"/>
      <c r="G463" s="94"/>
      <c r="H463" s="94"/>
      <c r="I463" s="102"/>
      <c r="J463" s="94"/>
      <c r="K463" s="94"/>
      <c r="L463" s="99"/>
    </row>
    <row r="464" spans="1:12" ht="15.75" customHeight="1" x14ac:dyDescent="0.35">
      <c r="A464" s="95"/>
      <c r="B464" s="95"/>
      <c r="C464" s="95"/>
      <c r="D464" s="95"/>
      <c r="E464" s="95"/>
      <c r="F464" s="95"/>
      <c r="G464" s="94"/>
      <c r="H464" s="94"/>
      <c r="I464" s="102"/>
      <c r="J464" s="94"/>
      <c r="K464" s="94"/>
      <c r="L464" s="99"/>
    </row>
    <row r="465" spans="1:12" ht="15.75" customHeight="1" x14ac:dyDescent="0.35">
      <c r="A465" s="95"/>
      <c r="B465" s="95"/>
      <c r="C465" s="95"/>
      <c r="D465" s="95"/>
      <c r="E465" s="95"/>
      <c r="F465" s="95"/>
      <c r="G465" s="94"/>
      <c r="H465" s="94"/>
      <c r="I465" s="102"/>
      <c r="J465" s="94"/>
      <c r="K465" s="94"/>
      <c r="L465" s="99"/>
    </row>
    <row r="466" spans="1:12" ht="15.75" customHeight="1" x14ac:dyDescent="0.35">
      <c r="A466" s="95"/>
      <c r="B466" s="95"/>
      <c r="C466" s="95"/>
      <c r="D466" s="95"/>
      <c r="E466" s="95"/>
      <c r="F466" s="95"/>
      <c r="G466" s="94"/>
      <c r="H466" s="94"/>
      <c r="I466" s="102"/>
      <c r="J466" s="94"/>
      <c r="K466" s="94"/>
      <c r="L466" s="99"/>
    </row>
    <row r="467" spans="1:12" ht="15.75" customHeight="1" x14ac:dyDescent="0.35">
      <c r="A467" s="95"/>
      <c r="B467" s="95"/>
      <c r="C467" s="95"/>
      <c r="D467" s="95"/>
      <c r="E467" s="95"/>
      <c r="F467" s="95"/>
      <c r="G467" s="94"/>
      <c r="H467" s="94"/>
      <c r="I467" s="102"/>
      <c r="J467" s="94"/>
      <c r="K467" s="94"/>
      <c r="L467" s="99"/>
    </row>
    <row r="468" spans="1:12" ht="15.75" customHeight="1" x14ac:dyDescent="0.35">
      <c r="A468" s="95"/>
      <c r="B468" s="95"/>
      <c r="C468" s="95"/>
      <c r="D468" s="95"/>
      <c r="E468" s="95"/>
      <c r="F468" s="95"/>
      <c r="G468" s="94"/>
      <c r="H468" s="94"/>
      <c r="I468" s="102"/>
      <c r="J468" s="94"/>
      <c r="K468" s="94"/>
      <c r="L468" s="99"/>
    </row>
    <row r="469" spans="1:12" ht="15.75" customHeight="1" x14ac:dyDescent="0.35">
      <c r="A469" s="95"/>
      <c r="B469" s="95"/>
      <c r="C469" s="95"/>
      <c r="D469" s="95"/>
      <c r="E469" s="95"/>
      <c r="F469" s="95"/>
      <c r="G469" s="94"/>
      <c r="H469" s="94"/>
      <c r="I469" s="102"/>
      <c r="J469" s="94"/>
      <c r="K469" s="94"/>
      <c r="L469" s="99"/>
    </row>
    <row r="470" spans="1:12" ht="15.75" customHeight="1" x14ac:dyDescent="0.35">
      <c r="A470" s="95"/>
      <c r="B470" s="95"/>
      <c r="C470" s="95"/>
      <c r="D470" s="95"/>
      <c r="E470" s="95"/>
      <c r="F470" s="95"/>
      <c r="G470" s="94"/>
      <c r="H470" s="94"/>
      <c r="I470" s="102"/>
      <c r="J470" s="94"/>
      <c r="K470" s="94"/>
      <c r="L470" s="99"/>
    </row>
    <row r="471" spans="1:12" ht="15.75" customHeight="1" x14ac:dyDescent="0.35">
      <c r="A471" s="95"/>
      <c r="B471" s="95"/>
      <c r="C471" s="95"/>
      <c r="D471" s="95"/>
      <c r="E471" s="95"/>
      <c r="F471" s="95"/>
      <c r="G471" s="94"/>
      <c r="H471" s="94"/>
      <c r="I471" s="102"/>
      <c r="J471" s="94"/>
      <c r="K471" s="94"/>
      <c r="L471" s="99"/>
    </row>
    <row r="472" spans="1:12" ht="15.75" customHeight="1" x14ac:dyDescent="0.35">
      <c r="A472" s="95"/>
      <c r="B472" s="95"/>
      <c r="C472" s="95"/>
      <c r="D472" s="95"/>
      <c r="E472" s="95"/>
      <c r="F472" s="95"/>
      <c r="G472" s="94"/>
      <c r="H472" s="94"/>
      <c r="I472" s="102"/>
      <c r="J472" s="94"/>
      <c r="K472" s="94"/>
      <c r="L472" s="99"/>
    </row>
    <row r="473" spans="1:12" ht="15.75" customHeight="1" x14ac:dyDescent="0.35">
      <c r="A473" s="95"/>
      <c r="B473" s="95"/>
      <c r="C473" s="95"/>
      <c r="D473" s="95"/>
      <c r="E473" s="95"/>
      <c r="F473" s="95"/>
      <c r="G473" s="94"/>
      <c r="H473" s="94"/>
      <c r="I473" s="102"/>
      <c r="J473" s="94"/>
      <c r="K473" s="94"/>
      <c r="L473" s="99"/>
    </row>
    <row r="474" spans="1:12" ht="15.75" customHeight="1" x14ac:dyDescent="0.35">
      <c r="A474" s="95"/>
      <c r="B474" s="95"/>
      <c r="C474" s="95"/>
      <c r="D474" s="95"/>
      <c r="E474" s="95"/>
      <c r="F474" s="95"/>
      <c r="G474" s="94"/>
      <c r="H474" s="94"/>
      <c r="I474" s="102"/>
      <c r="J474" s="94"/>
      <c r="K474" s="94"/>
      <c r="L474" s="99"/>
    </row>
    <row r="475" spans="1:12" ht="15.75" customHeight="1" x14ac:dyDescent="0.35">
      <c r="A475" s="95"/>
      <c r="B475" s="95"/>
      <c r="C475" s="95"/>
      <c r="D475" s="95"/>
      <c r="E475" s="95"/>
      <c r="F475" s="95"/>
      <c r="G475" s="94"/>
      <c r="H475" s="94"/>
      <c r="I475" s="102"/>
      <c r="J475" s="94"/>
      <c r="K475" s="94"/>
      <c r="L475" s="99"/>
    </row>
    <row r="476" spans="1:12" ht="15.75" customHeight="1" x14ac:dyDescent="0.35">
      <c r="A476" s="95"/>
      <c r="B476" s="95"/>
      <c r="C476" s="95"/>
      <c r="D476" s="95"/>
      <c r="E476" s="95"/>
      <c r="F476" s="95"/>
      <c r="G476" s="94"/>
      <c r="H476" s="94"/>
      <c r="I476" s="102"/>
      <c r="J476" s="94"/>
      <c r="K476" s="94"/>
      <c r="L476" s="99"/>
    </row>
    <row r="477" spans="1:12" ht="15.75" customHeight="1" x14ac:dyDescent="0.35">
      <c r="A477" s="95"/>
      <c r="B477" s="95"/>
      <c r="C477" s="95"/>
      <c r="D477" s="95"/>
      <c r="E477" s="95"/>
      <c r="F477" s="95"/>
      <c r="G477" s="94"/>
      <c r="H477" s="94"/>
      <c r="I477" s="102"/>
      <c r="J477" s="94"/>
      <c r="K477" s="94"/>
      <c r="L477" s="99"/>
    </row>
    <row r="478" spans="1:12" ht="15.75" customHeight="1" x14ac:dyDescent="0.35">
      <c r="A478" s="95"/>
      <c r="B478" s="95"/>
      <c r="C478" s="95"/>
      <c r="D478" s="95"/>
      <c r="E478" s="95"/>
      <c r="F478" s="95"/>
      <c r="G478" s="94"/>
      <c r="H478" s="94"/>
      <c r="I478" s="102"/>
      <c r="J478" s="94"/>
      <c r="K478" s="94"/>
      <c r="L478" s="99"/>
    </row>
    <row r="479" spans="1:12" ht="15.75" customHeight="1" x14ac:dyDescent="0.35">
      <c r="A479" s="95"/>
      <c r="B479" s="95"/>
      <c r="C479" s="95"/>
      <c r="D479" s="95"/>
      <c r="E479" s="95"/>
      <c r="F479" s="95"/>
      <c r="G479" s="94"/>
      <c r="H479" s="94"/>
      <c r="I479" s="102"/>
      <c r="J479" s="94"/>
      <c r="K479" s="94"/>
      <c r="L479" s="99"/>
    </row>
    <row r="480" spans="1:12" ht="15.75" customHeight="1" x14ac:dyDescent="0.35">
      <c r="A480" s="95"/>
      <c r="B480" s="95"/>
      <c r="C480" s="95"/>
      <c r="D480" s="95"/>
      <c r="E480" s="95"/>
      <c r="F480" s="95"/>
      <c r="G480" s="94"/>
      <c r="H480" s="94"/>
      <c r="I480" s="102"/>
      <c r="J480" s="94"/>
      <c r="K480" s="94"/>
      <c r="L480" s="99"/>
    </row>
    <row r="481" spans="1:12" ht="15.75" customHeight="1" x14ac:dyDescent="0.35">
      <c r="A481" s="95"/>
      <c r="B481" s="95"/>
      <c r="C481" s="95"/>
      <c r="D481" s="95"/>
      <c r="E481" s="95"/>
      <c r="F481" s="95"/>
      <c r="G481" s="94"/>
      <c r="H481" s="94"/>
      <c r="I481" s="102"/>
      <c r="J481" s="94"/>
      <c r="K481" s="94"/>
      <c r="L481" s="99"/>
    </row>
    <row r="482" spans="1:12" ht="15.75" customHeight="1" x14ac:dyDescent="0.35">
      <c r="A482" s="95"/>
      <c r="B482" s="95"/>
      <c r="C482" s="95"/>
      <c r="D482" s="95"/>
      <c r="E482" s="95"/>
      <c r="F482" s="95"/>
      <c r="G482" s="94"/>
      <c r="H482" s="94"/>
      <c r="I482" s="102"/>
      <c r="J482" s="94"/>
      <c r="K482" s="94"/>
      <c r="L482" s="99"/>
    </row>
    <row r="483" spans="1:12" ht="15.75" customHeight="1" x14ac:dyDescent="0.35">
      <c r="A483" s="95"/>
      <c r="B483" s="95"/>
      <c r="C483" s="95"/>
      <c r="D483" s="95"/>
      <c r="E483" s="95"/>
      <c r="F483" s="95"/>
      <c r="G483" s="94"/>
      <c r="H483" s="94"/>
      <c r="I483" s="102"/>
      <c r="J483" s="94"/>
      <c r="K483" s="94"/>
      <c r="L483" s="99"/>
    </row>
    <row r="484" spans="1:12" ht="15.75" customHeight="1" x14ac:dyDescent="0.35">
      <c r="A484" s="95"/>
      <c r="B484" s="95"/>
      <c r="C484" s="95"/>
      <c r="D484" s="95"/>
      <c r="E484" s="95"/>
      <c r="F484" s="95"/>
      <c r="G484" s="94"/>
      <c r="H484" s="94"/>
      <c r="I484" s="102"/>
      <c r="J484" s="94"/>
      <c r="K484" s="94"/>
      <c r="L484" s="99"/>
    </row>
    <row r="485" spans="1:12" ht="15.75" customHeight="1" x14ac:dyDescent="0.35">
      <c r="A485" s="95"/>
      <c r="B485" s="95"/>
      <c r="C485" s="95"/>
      <c r="D485" s="95"/>
      <c r="E485" s="95"/>
      <c r="F485" s="95"/>
      <c r="G485" s="94"/>
      <c r="H485" s="94"/>
      <c r="I485" s="102"/>
      <c r="J485" s="94"/>
      <c r="K485" s="94"/>
      <c r="L485" s="99"/>
    </row>
    <row r="486" spans="1:12" ht="15.75" customHeight="1" x14ac:dyDescent="0.35">
      <c r="A486" s="95"/>
      <c r="B486" s="95"/>
      <c r="C486" s="95"/>
      <c r="D486" s="95"/>
      <c r="E486" s="95"/>
      <c r="F486" s="95"/>
      <c r="G486" s="94"/>
      <c r="H486" s="94"/>
      <c r="I486" s="102"/>
      <c r="J486" s="94"/>
      <c r="K486" s="94"/>
      <c r="L486" s="99"/>
    </row>
    <row r="487" spans="1:12" ht="15.75" customHeight="1" x14ac:dyDescent="0.35">
      <c r="A487" s="95"/>
      <c r="B487" s="95"/>
      <c r="C487" s="95"/>
      <c r="D487" s="95"/>
      <c r="E487" s="95"/>
      <c r="F487" s="95"/>
      <c r="G487" s="94"/>
      <c r="H487" s="94"/>
      <c r="I487" s="102"/>
      <c r="J487" s="94"/>
      <c r="K487" s="94"/>
      <c r="L487" s="99"/>
    </row>
    <row r="488" spans="1:12" ht="15.75" customHeight="1" x14ac:dyDescent="0.35">
      <c r="A488" s="95"/>
      <c r="B488" s="95"/>
      <c r="C488" s="95"/>
      <c r="D488" s="95"/>
      <c r="E488" s="95"/>
      <c r="F488" s="95"/>
      <c r="G488" s="94"/>
      <c r="H488" s="94"/>
      <c r="I488" s="102"/>
      <c r="J488" s="94"/>
      <c r="K488" s="94"/>
      <c r="L488" s="99"/>
    </row>
    <row r="489" spans="1:12" ht="15.75" customHeight="1" x14ac:dyDescent="0.35">
      <c r="A489" s="95"/>
      <c r="B489" s="95"/>
      <c r="C489" s="95"/>
      <c r="D489" s="95"/>
      <c r="E489" s="95"/>
      <c r="F489" s="95"/>
      <c r="G489" s="94"/>
      <c r="H489" s="94"/>
      <c r="I489" s="102"/>
      <c r="J489" s="94"/>
      <c r="K489" s="94"/>
      <c r="L489" s="99"/>
    </row>
    <row r="490" spans="1:12" ht="15.75" customHeight="1" x14ac:dyDescent="0.35">
      <c r="A490" s="95"/>
      <c r="B490" s="95"/>
      <c r="C490" s="95"/>
      <c r="D490" s="95"/>
      <c r="E490" s="95"/>
      <c r="F490" s="95"/>
      <c r="G490" s="94"/>
      <c r="H490" s="94"/>
      <c r="I490" s="102"/>
      <c r="J490" s="94"/>
      <c r="K490" s="94"/>
      <c r="L490" s="99"/>
    </row>
    <row r="491" spans="1:12" ht="15.75" customHeight="1" x14ac:dyDescent="0.35">
      <c r="A491" s="95"/>
      <c r="B491" s="95"/>
      <c r="C491" s="95"/>
      <c r="D491" s="95"/>
      <c r="E491" s="95"/>
      <c r="F491" s="95"/>
      <c r="G491" s="94"/>
      <c r="H491" s="94"/>
      <c r="I491" s="102"/>
      <c r="J491" s="94"/>
      <c r="K491" s="94"/>
      <c r="L491" s="99"/>
    </row>
    <row r="492" spans="1:12" ht="15.75" customHeight="1" x14ac:dyDescent="0.35">
      <c r="A492" s="95"/>
      <c r="B492" s="95"/>
      <c r="C492" s="95"/>
      <c r="D492" s="95"/>
      <c r="E492" s="95"/>
      <c r="F492" s="95"/>
      <c r="G492" s="94"/>
      <c r="H492" s="94"/>
      <c r="I492" s="102"/>
      <c r="J492" s="94"/>
      <c r="K492" s="94"/>
      <c r="L492" s="99"/>
    </row>
    <row r="493" spans="1:12" ht="15.75" customHeight="1" x14ac:dyDescent="0.35">
      <c r="A493" s="95"/>
      <c r="B493" s="95"/>
      <c r="C493" s="95"/>
      <c r="D493" s="95"/>
      <c r="E493" s="95"/>
      <c r="F493" s="95"/>
      <c r="G493" s="94"/>
      <c r="H493" s="94"/>
      <c r="I493" s="102"/>
      <c r="J493" s="94"/>
      <c r="K493" s="94"/>
      <c r="L493" s="99"/>
    </row>
    <row r="494" spans="1:12" ht="15.75" customHeight="1" x14ac:dyDescent="0.35">
      <c r="A494" s="95"/>
      <c r="B494" s="95"/>
      <c r="C494" s="95"/>
      <c r="D494" s="95"/>
      <c r="E494" s="95"/>
      <c r="F494" s="95"/>
      <c r="G494" s="94"/>
      <c r="H494" s="94"/>
      <c r="I494" s="102"/>
      <c r="J494" s="94"/>
      <c r="K494" s="94"/>
      <c r="L494" s="99"/>
    </row>
    <row r="495" spans="1:12" ht="15.75" customHeight="1" x14ac:dyDescent="0.35">
      <c r="A495" s="95"/>
      <c r="B495" s="95"/>
      <c r="C495" s="95"/>
      <c r="D495" s="95"/>
      <c r="E495" s="95"/>
      <c r="F495" s="95"/>
      <c r="G495" s="94"/>
      <c r="H495" s="94"/>
      <c r="I495" s="102"/>
      <c r="J495" s="94"/>
      <c r="K495" s="94"/>
      <c r="L495" s="99"/>
    </row>
    <row r="496" spans="1:12" ht="15.75" customHeight="1" x14ac:dyDescent="0.35">
      <c r="A496" s="95"/>
      <c r="B496" s="95"/>
      <c r="C496" s="95"/>
      <c r="D496" s="95"/>
      <c r="E496" s="95"/>
      <c r="F496" s="95"/>
      <c r="G496" s="94"/>
      <c r="H496" s="94"/>
      <c r="I496" s="102"/>
      <c r="J496" s="94"/>
      <c r="K496" s="94"/>
      <c r="L496" s="99"/>
    </row>
    <row r="497" spans="1:36" ht="15.75" customHeight="1" x14ac:dyDescent="0.35">
      <c r="A497" s="95"/>
      <c r="B497" s="95"/>
      <c r="C497" s="95"/>
      <c r="D497" s="95"/>
      <c r="E497" s="95"/>
      <c r="F497" s="95"/>
      <c r="G497" s="94"/>
      <c r="H497" s="94"/>
      <c r="I497" s="102"/>
      <c r="J497" s="94"/>
      <c r="K497" s="94"/>
      <c r="L497" s="99"/>
    </row>
    <row r="498" spans="1:36" ht="15.75" customHeight="1" x14ac:dyDescent="0.35">
      <c r="A498" s="95"/>
      <c r="B498" s="95"/>
      <c r="C498" s="95"/>
      <c r="D498" s="95"/>
      <c r="E498" s="95"/>
      <c r="F498" s="95"/>
      <c r="G498" s="94"/>
      <c r="H498" s="94"/>
      <c r="I498" s="102"/>
      <c r="J498" s="94"/>
      <c r="K498" s="94"/>
      <c r="L498" s="99"/>
    </row>
    <row r="499" spans="1:36" ht="15.75" customHeight="1" x14ac:dyDescent="0.35">
      <c r="A499" s="95"/>
      <c r="B499" s="95"/>
      <c r="C499" s="95"/>
      <c r="D499" s="95"/>
      <c r="E499" s="95"/>
      <c r="F499" s="95"/>
      <c r="G499" s="94"/>
      <c r="H499" s="94"/>
      <c r="I499" s="102"/>
      <c r="J499" s="94"/>
      <c r="K499" s="94"/>
      <c r="L499" s="99"/>
    </row>
    <row r="500" spans="1:36" ht="15.75" customHeight="1" x14ac:dyDescent="0.35">
      <c r="A500" s="95"/>
      <c r="B500" s="95"/>
      <c r="C500" s="95"/>
      <c r="D500" s="95"/>
      <c r="E500" s="95"/>
      <c r="F500" s="95"/>
      <c r="G500" s="94"/>
      <c r="H500" s="94"/>
      <c r="I500" s="102"/>
      <c r="J500" s="94"/>
      <c r="K500" s="94"/>
      <c r="L500" s="99"/>
    </row>
    <row r="501" spans="1:36" ht="15.75" customHeight="1" x14ac:dyDescent="0.35">
      <c r="A501" s="95"/>
      <c r="B501" s="95"/>
      <c r="C501" s="95"/>
      <c r="D501" s="95"/>
      <c r="E501" s="95"/>
      <c r="F501" s="95"/>
      <c r="G501" s="94"/>
      <c r="H501" s="94"/>
      <c r="I501" s="102"/>
      <c r="J501" s="94"/>
      <c r="K501" s="94"/>
      <c r="L501" s="99"/>
    </row>
    <row r="502" spans="1:36" ht="15.75" customHeight="1" x14ac:dyDescent="0.35">
      <c r="A502" s="95"/>
      <c r="B502" s="95"/>
      <c r="C502" s="95"/>
      <c r="D502" s="95"/>
      <c r="E502" s="95"/>
      <c r="F502" s="95"/>
      <c r="G502" s="94"/>
      <c r="H502" s="94"/>
      <c r="I502" s="102"/>
      <c r="J502" s="94"/>
      <c r="K502" s="94"/>
      <c r="L502" s="99"/>
    </row>
    <row r="503" spans="1:36" ht="15.75" customHeight="1" x14ac:dyDescent="0.3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</row>
    <row r="504" spans="1:36" ht="15.75" customHeight="1" x14ac:dyDescent="0.3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</row>
    <row r="505" spans="1:36" ht="15.75" customHeight="1" x14ac:dyDescent="0.3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</row>
    <row r="506" spans="1:36" ht="15.75" customHeight="1" x14ac:dyDescent="0.3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</row>
    <row r="507" spans="1:36" ht="15.75" customHeight="1" x14ac:dyDescent="0.3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</row>
    <row r="508" spans="1:36" ht="15.75" customHeight="1" x14ac:dyDescent="0.3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</row>
    <row r="509" spans="1:36" ht="15.75" customHeight="1" x14ac:dyDescent="0.3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</row>
    <row r="510" spans="1:36" ht="15.75" customHeight="1" x14ac:dyDescent="0.3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</row>
    <row r="511" spans="1:36" ht="15.75" customHeight="1" x14ac:dyDescent="0.3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</row>
    <row r="512" spans="1:36" ht="15.75" customHeight="1" x14ac:dyDescent="0.3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</row>
    <row r="513" spans="1:36" ht="15.75" customHeight="1" x14ac:dyDescent="0.3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</row>
    <row r="514" spans="1:36" ht="15.75" customHeight="1" x14ac:dyDescent="0.3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</row>
    <row r="515" spans="1:36" ht="15.75" customHeight="1" x14ac:dyDescent="0.3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</row>
    <row r="516" spans="1:36" ht="15.75" customHeight="1" x14ac:dyDescent="0.3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</row>
    <row r="517" spans="1:36" ht="15.75" customHeight="1" x14ac:dyDescent="0.3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</row>
    <row r="518" spans="1:36" ht="15.75" customHeight="1" x14ac:dyDescent="0.3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</row>
    <row r="519" spans="1:36" ht="15.75" customHeight="1" x14ac:dyDescent="0.3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</row>
    <row r="520" spans="1:36" ht="15.75" customHeight="1" x14ac:dyDescent="0.3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</row>
    <row r="521" spans="1:36" ht="15.75" customHeight="1" x14ac:dyDescent="0.3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</row>
    <row r="522" spans="1:36" ht="15.75" customHeight="1" x14ac:dyDescent="0.3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</row>
    <row r="523" spans="1:36" ht="15.75" customHeight="1" x14ac:dyDescent="0.3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</row>
    <row r="524" spans="1:36" ht="15.75" customHeight="1" x14ac:dyDescent="0.3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</row>
    <row r="525" spans="1:36" ht="15.75" customHeight="1" x14ac:dyDescent="0.3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</row>
    <row r="526" spans="1:36" ht="15.75" customHeight="1" x14ac:dyDescent="0.3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</row>
    <row r="527" spans="1:36" ht="15.75" customHeight="1" x14ac:dyDescent="0.3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</row>
    <row r="528" spans="1:36" ht="15.75" customHeight="1" x14ac:dyDescent="0.3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</row>
    <row r="529" spans="1:36" ht="15.75" customHeight="1" x14ac:dyDescent="0.3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</row>
    <row r="530" spans="1:36" ht="15.75" customHeight="1" x14ac:dyDescent="0.3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</row>
    <row r="531" spans="1:36" ht="15.75" customHeight="1" x14ac:dyDescent="0.3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</row>
    <row r="532" spans="1:36" ht="15.75" customHeight="1" x14ac:dyDescent="0.3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</row>
    <row r="533" spans="1:36" ht="15.75" customHeight="1" x14ac:dyDescent="0.3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</row>
    <row r="534" spans="1:36" ht="15.75" customHeight="1" x14ac:dyDescent="0.3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</row>
    <row r="535" spans="1:36" ht="15.75" customHeight="1" x14ac:dyDescent="0.3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</row>
    <row r="536" spans="1:36" ht="15.75" customHeight="1" x14ac:dyDescent="0.3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</row>
    <row r="537" spans="1:36" ht="15.75" customHeight="1" x14ac:dyDescent="0.3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</row>
    <row r="538" spans="1:36" ht="15.75" customHeight="1" x14ac:dyDescent="0.3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</row>
    <row r="539" spans="1:36" ht="15.75" customHeight="1" x14ac:dyDescent="0.3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</row>
    <row r="540" spans="1:36" ht="15.75" customHeight="1" x14ac:dyDescent="0.3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</row>
    <row r="541" spans="1:36" ht="15.75" customHeight="1" x14ac:dyDescent="0.3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</row>
    <row r="542" spans="1:36" ht="15.75" customHeight="1" x14ac:dyDescent="0.3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</row>
    <row r="543" spans="1:36" ht="15.75" customHeight="1" x14ac:dyDescent="0.3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</row>
    <row r="544" spans="1:36" ht="15.75" customHeight="1" x14ac:dyDescent="0.3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</row>
    <row r="545" spans="1:36" ht="15.75" customHeight="1" x14ac:dyDescent="0.3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</row>
    <row r="546" spans="1:36" ht="15.75" customHeight="1" x14ac:dyDescent="0.3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</row>
    <row r="547" spans="1:36" ht="15.75" customHeight="1" x14ac:dyDescent="0.3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</row>
    <row r="548" spans="1:36" ht="15.75" customHeight="1" x14ac:dyDescent="0.3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</row>
    <row r="549" spans="1:36" ht="15.75" customHeight="1" x14ac:dyDescent="0.3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</row>
    <row r="550" spans="1:36" ht="15.75" customHeight="1" x14ac:dyDescent="0.3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</row>
    <row r="551" spans="1:36" ht="15.75" customHeight="1" x14ac:dyDescent="0.3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</row>
    <row r="552" spans="1:36" ht="15.75" customHeight="1" x14ac:dyDescent="0.3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</row>
    <row r="553" spans="1:36" ht="15.75" customHeight="1" x14ac:dyDescent="0.3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</row>
    <row r="554" spans="1:36" ht="15.75" customHeight="1" x14ac:dyDescent="0.3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</row>
    <row r="555" spans="1:36" ht="15.75" customHeight="1" x14ac:dyDescent="0.3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</row>
    <row r="556" spans="1:36" ht="15.75" customHeight="1" x14ac:dyDescent="0.3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</row>
    <row r="557" spans="1:36" ht="15.75" customHeight="1" x14ac:dyDescent="0.3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</row>
    <row r="558" spans="1:36" ht="15.75" customHeight="1" x14ac:dyDescent="0.3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</row>
    <row r="559" spans="1:36" ht="15.75" customHeight="1" x14ac:dyDescent="0.3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</row>
    <row r="560" spans="1:36" ht="15.75" customHeight="1" x14ac:dyDescent="0.3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</row>
    <row r="561" spans="1:36" ht="15.75" customHeight="1" x14ac:dyDescent="0.3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</row>
    <row r="562" spans="1:36" ht="15.75" customHeight="1" x14ac:dyDescent="0.3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</row>
    <row r="563" spans="1:36" ht="15.75" customHeight="1" x14ac:dyDescent="0.3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</row>
    <row r="564" spans="1:36" ht="15.75" customHeight="1" x14ac:dyDescent="0.3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</row>
    <row r="565" spans="1:36" ht="15.75" customHeight="1" x14ac:dyDescent="0.3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</row>
    <row r="566" spans="1:36" ht="15.75" customHeight="1" x14ac:dyDescent="0.3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</row>
    <row r="567" spans="1:36" ht="15.75" customHeight="1" x14ac:dyDescent="0.3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</row>
    <row r="568" spans="1:36" ht="15.75" customHeight="1" x14ac:dyDescent="0.3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</row>
    <row r="569" spans="1:36" ht="15.75" customHeight="1" x14ac:dyDescent="0.3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</row>
    <row r="570" spans="1:36" ht="15.75" customHeight="1" x14ac:dyDescent="0.3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</row>
    <row r="571" spans="1:36" ht="15.75" customHeight="1" x14ac:dyDescent="0.3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</row>
    <row r="572" spans="1:36" ht="15.75" customHeight="1" x14ac:dyDescent="0.3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</row>
    <row r="573" spans="1:36" ht="15.75" customHeight="1" x14ac:dyDescent="0.3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</row>
    <row r="574" spans="1:36" ht="15.75" customHeight="1" x14ac:dyDescent="0.3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</row>
    <row r="575" spans="1:36" ht="15.75" customHeight="1" x14ac:dyDescent="0.3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</row>
    <row r="576" spans="1:36" ht="15.75" customHeight="1" x14ac:dyDescent="0.3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</row>
    <row r="577" spans="1:36" ht="15.75" customHeight="1" x14ac:dyDescent="0.3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</row>
    <row r="578" spans="1:36" ht="15.75" customHeight="1" x14ac:dyDescent="0.3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</row>
    <row r="579" spans="1:36" ht="15.75" customHeight="1" x14ac:dyDescent="0.3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</row>
    <row r="580" spans="1:36" ht="15.75" customHeight="1" x14ac:dyDescent="0.3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</row>
    <row r="581" spans="1:36" ht="15.75" customHeight="1" x14ac:dyDescent="0.3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</row>
    <row r="582" spans="1:36" ht="15.75" customHeight="1" x14ac:dyDescent="0.3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</row>
    <row r="583" spans="1:36" ht="15.75" customHeight="1" x14ac:dyDescent="0.3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</row>
    <row r="584" spans="1:36" ht="15.75" customHeight="1" x14ac:dyDescent="0.3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</row>
    <row r="585" spans="1:36" ht="15.75" customHeight="1" x14ac:dyDescent="0.3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</row>
    <row r="586" spans="1:36" ht="15.75" customHeight="1" x14ac:dyDescent="0.3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</row>
    <row r="587" spans="1:36" ht="15.75" customHeight="1" x14ac:dyDescent="0.35">
      <c r="B587" s="95"/>
      <c r="C587" s="95"/>
      <c r="D587" s="95"/>
      <c r="E587" s="95"/>
      <c r="F587" s="95"/>
      <c r="G587" s="94"/>
      <c r="H587" s="94"/>
      <c r="I587" s="102"/>
      <c r="J587" s="94"/>
      <c r="K587" s="94"/>
      <c r="L587" s="99"/>
    </row>
    <row r="588" spans="1:36" ht="15.75" customHeight="1" x14ac:dyDescent="0.35">
      <c r="B588" s="95"/>
      <c r="C588" s="95"/>
      <c r="D588" s="95"/>
      <c r="E588" s="95"/>
      <c r="F588" s="95"/>
      <c r="G588" s="94"/>
      <c r="H588" s="94"/>
      <c r="I588" s="102"/>
      <c r="J588" s="94"/>
      <c r="K588" s="94"/>
      <c r="L588" s="99"/>
    </row>
    <row r="589" spans="1:36" ht="15.75" customHeight="1" x14ac:dyDescent="0.35">
      <c r="B589" s="95"/>
      <c r="C589" s="95"/>
      <c r="D589" s="95"/>
      <c r="E589" s="95"/>
      <c r="F589" s="95"/>
      <c r="G589" s="94"/>
      <c r="H589" s="94"/>
      <c r="I589" s="102"/>
      <c r="J589" s="94"/>
      <c r="K589" s="94"/>
      <c r="L589" s="99"/>
    </row>
    <row r="590" spans="1:36" ht="15.75" customHeight="1" x14ac:dyDescent="0.35">
      <c r="B590" s="95"/>
      <c r="C590" s="95"/>
      <c r="D590" s="95"/>
      <c r="E590" s="95"/>
      <c r="F590" s="95"/>
      <c r="G590" s="94"/>
      <c r="H590" s="94"/>
      <c r="I590" s="102"/>
      <c r="J590" s="94"/>
      <c r="K590" s="94"/>
      <c r="L590" s="99"/>
    </row>
    <row r="591" spans="1:36" ht="15.75" customHeight="1" x14ac:dyDescent="0.35">
      <c r="B591" s="95"/>
      <c r="C591" s="95"/>
      <c r="D591" s="95"/>
      <c r="E591" s="95"/>
      <c r="F591" s="95"/>
      <c r="G591" s="94"/>
      <c r="H591" s="94"/>
      <c r="I591" s="102"/>
      <c r="J591" s="94"/>
      <c r="K591" s="94"/>
      <c r="L591" s="99"/>
    </row>
    <row r="592" spans="1:36" ht="15.75" customHeight="1" x14ac:dyDescent="0.35">
      <c r="B592" s="95"/>
      <c r="C592" s="95"/>
      <c r="D592" s="95"/>
      <c r="E592" s="95"/>
      <c r="F592" s="95"/>
      <c r="G592" s="94"/>
      <c r="H592" s="94"/>
      <c r="I592" s="102"/>
      <c r="J592" s="94"/>
      <c r="K592" s="94"/>
      <c r="L592" s="99"/>
    </row>
    <row r="593" spans="2:12" ht="15.75" customHeight="1" x14ac:dyDescent="0.35">
      <c r="B593" s="95"/>
      <c r="C593" s="95"/>
      <c r="D593" s="95"/>
      <c r="E593" s="95"/>
      <c r="F593" s="95"/>
      <c r="G593" s="94"/>
      <c r="H593" s="94"/>
      <c r="I593" s="102"/>
      <c r="J593" s="94"/>
      <c r="K593" s="94"/>
      <c r="L593" s="99"/>
    </row>
    <row r="594" spans="2:12" ht="15.75" customHeight="1" x14ac:dyDescent="0.35">
      <c r="B594" s="95"/>
      <c r="C594" s="95"/>
      <c r="D594" s="95"/>
      <c r="E594" s="95"/>
      <c r="F594" s="95"/>
      <c r="G594" s="94"/>
      <c r="H594" s="94"/>
      <c r="I594" s="102"/>
      <c r="J594" s="94"/>
      <c r="K594" s="94"/>
      <c r="L594" s="99"/>
    </row>
    <row r="595" spans="2:12" ht="15.75" customHeight="1" x14ac:dyDescent="0.35">
      <c r="B595" s="95"/>
      <c r="C595" s="95"/>
      <c r="D595" s="95"/>
      <c r="E595" s="95"/>
      <c r="F595" s="95"/>
      <c r="G595" s="94"/>
      <c r="H595" s="94"/>
      <c r="I595" s="102"/>
      <c r="J595" s="94"/>
      <c r="K595" s="94"/>
      <c r="L595" s="99"/>
    </row>
    <row r="596" spans="2:12" ht="15.75" customHeight="1" x14ac:dyDescent="0.35">
      <c r="B596" s="95"/>
      <c r="C596" s="95"/>
      <c r="D596" s="95"/>
      <c r="E596" s="95"/>
      <c r="F596" s="95"/>
      <c r="G596" s="94"/>
      <c r="H596" s="94"/>
      <c r="I596" s="102"/>
      <c r="J596" s="94"/>
      <c r="K596" s="94"/>
      <c r="L596" s="99"/>
    </row>
    <row r="597" spans="2:12" ht="15.75" customHeight="1" x14ac:dyDescent="0.35">
      <c r="B597" s="95"/>
      <c r="C597" s="95"/>
      <c r="D597" s="95"/>
      <c r="E597" s="95"/>
      <c r="F597" s="95"/>
      <c r="G597" s="94"/>
      <c r="H597" s="94"/>
      <c r="I597" s="102"/>
      <c r="J597" s="94"/>
      <c r="K597" s="94"/>
      <c r="L597" s="99"/>
    </row>
    <row r="598" spans="2:12" ht="15.75" customHeight="1" x14ac:dyDescent="0.35">
      <c r="B598" s="95"/>
      <c r="C598" s="95"/>
      <c r="D598" s="95"/>
      <c r="E598" s="95"/>
      <c r="F598" s="95"/>
      <c r="G598" s="94"/>
      <c r="H598" s="94"/>
      <c r="I598" s="102"/>
      <c r="J598" s="94"/>
      <c r="K598" s="94"/>
      <c r="L598" s="99"/>
    </row>
    <row r="599" spans="2:12" ht="15.75" customHeight="1" x14ac:dyDescent="0.35">
      <c r="B599" s="95"/>
      <c r="C599" s="95"/>
      <c r="D599" s="95"/>
      <c r="E599" s="95"/>
      <c r="F599" s="95"/>
      <c r="G599" s="94"/>
      <c r="H599" s="94"/>
      <c r="I599" s="102"/>
      <c r="J599" s="94"/>
      <c r="K599" s="94"/>
      <c r="L599" s="99"/>
    </row>
    <row r="600" spans="2:12" ht="15.75" customHeight="1" x14ac:dyDescent="0.35">
      <c r="B600" s="95"/>
      <c r="C600" s="95"/>
      <c r="D600" s="95"/>
      <c r="E600" s="95"/>
      <c r="F600" s="95"/>
      <c r="G600" s="94"/>
      <c r="H600" s="94"/>
      <c r="I600" s="102"/>
      <c r="J600" s="94"/>
      <c r="K600" s="94"/>
      <c r="L600" s="99"/>
    </row>
    <row r="601" spans="2:12" ht="15.75" customHeight="1" x14ac:dyDescent="0.35">
      <c r="B601" s="95"/>
      <c r="C601" s="95"/>
      <c r="D601" s="95"/>
      <c r="E601" s="95"/>
      <c r="F601" s="95"/>
      <c r="G601" s="94"/>
      <c r="H601" s="94"/>
      <c r="I601" s="102"/>
      <c r="J601" s="94"/>
      <c r="K601" s="94"/>
      <c r="L601" s="99"/>
    </row>
    <row r="602" spans="2:12" ht="15.75" customHeight="1" x14ac:dyDescent="0.35">
      <c r="B602" s="95"/>
      <c r="C602" s="95"/>
      <c r="D602" s="95"/>
      <c r="E602" s="95"/>
      <c r="F602" s="95"/>
      <c r="G602" s="94"/>
      <c r="H602" s="94"/>
      <c r="I602" s="102"/>
      <c r="J602" s="94"/>
      <c r="K602" s="94"/>
      <c r="L602" s="99"/>
    </row>
    <row r="603" spans="2:12" ht="15.75" customHeight="1" x14ac:dyDescent="0.35">
      <c r="B603" s="95"/>
      <c r="C603" s="95"/>
      <c r="D603" s="95"/>
      <c r="E603" s="95"/>
      <c r="F603" s="95"/>
      <c r="G603" s="94"/>
      <c r="H603" s="94"/>
      <c r="I603" s="102"/>
      <c r="J603" s="94"/>
      <c r="K603" s="94"/>
      <c r="L603" s="99"/>
    </row>
    <row r="604" spans="2:12" ht="15.75" customHeight="1" x14ac:dyDescent="0.35">
      <c r="B604" s="95"/>
      <c r="C604" s="95"/>
      <c r="D604" s="95"/>
      <c r="E604" s="95"/>
      <c r="F604" s="95"/>
      <c r="G604" s="94"/>
      <c r="H604" s="94"/>
      <c r="I604" s="102"/>
      <c r="J604" s="94"/>
      <c r="K604" s="94"/>
      <c r="L604" s="99"/>
    </row>
    <row r="605" spans="2:12" ht="15.75" customHeight="1" x14ac:dyDescent="0.35">
      <c r="B605" s="95"/>
      <c r="C605" s="95"/>
      <c r="D605" s="95"/>
      <c r="E605" s="95"/>
      <c r="F605" s="95"/>
      <c r="G605" s="94"/>
      <c r="H605" s="94"/>
      <c r="I605" s="102"/>
      <c r="J605" s="94"/>
      <c r="K605" s="94"/>
      <c r="L605" s="99"/>
    </row>
    <row r="606" spans="2:12" ht="15.75" customHeight="1" x14ac:dyDescent="0.35">
      <c r="B606" s="95"/>
      <c r="C606" s="95"/>
      <c r="D606" s="95"/>
      <c r="E606" s="95"/>
      <c r="F606" s="95"/>
      <c r="G606" s="94"/>
      <c r="H606" s="94"/>
      <c r="I606" s="102"/>
      <c r="J606" s="94"/>
      <c r="K606" s="94"/>
      <c r="L606" s="99"/>
    </row>
    <row r="607" spans="2:12" ht="15.75" customHeight="1" x14ac:dyDescent="0.35">
      <c r="B607" s="95"/>
      <c r="C607" s="95"/>
      <c r="D607" s="95"/>
      <c r="E607" s="95"/>
      <c r="F607" s="95"/>
      <c r="G607" s="94"/>
      <c r="H607" s="94"/>
      <c r="I607" s="102"/>
      <c r="J607" s="94"/>
      <c r="K607" s="94"/>
      <c r="L607" s="99"/>
    </row>
    <row r="608" spans="2:12" ht="15.75" customHeight="1" x14ac:dyDescent="0.35">
      <c r="B608" s="95"/>
      <c r="C608" s="95"/>
      <c r="D608" s="95"/>
      <c r="E608" s="95"/>
      <c r="F608" s="95"/>
      <c r="G608" s="94"/>
      <c r="H608" s="94"/>
      <c r="I608" s="102"/>
      <c r="J608" s="94"/>
      <c r="K608" s="94"/>
      <c r="L608" s="99"/>
    </row>
    <row r="609" spans="2:12" ht="15.75" customHeight="1" x14ac:dyDescent="0.35">
      <c r="B609" s="95"/>
      <c r="C609" s="95"/>
      <c r="D609" s="95"/>
      <c r="E609" s="95"/>
      <c r="F609" s="95"/>
      <c r="G609" s="94"/>
      <c r="H609" s="94"/>
      <c r="I609" s="102"/>
      <c r="J609" s="94"/>
      <c r="K609" s="94"/>
      <c r="L609" s="99"/>
    </row>
    <row r="610" spans="2:12" ht="15.75" customHeight="1" x14ac:dyDescent="0.35">
      <c r="B610" s="95"/>
      <c r="C610" s="95"/>
      <c r="D610" s="95"/>
      <c r="E610" s="95"/>
      <c r="F610" s="95"/>
      <c r="G610" s="94"/>
      <c r="H610" s="94"/>
      <c r="I610" s="102"/>
      <c r="J610" s="94"/>
      <c r="K610" s="94"/>
      <c r="L610" s="99"/>
    </row>
    <row r="611" spans="2:12" ht="15.75" customHeight="1" x14ac:dyDescent="0.35">
      <c r="B611" s="95"/>
      <c r="C611" s="95"/>
      <c r="D611" s="95"/>
      <c r="E611" s="95"/>
      <c r="F611" s="95"/>
      <c r="G611" s="94"/>
      <c r="H611" s="94"/>
      <c r="I611" s="102"/>
      <c r="J611" s="94"/>
      <c r="K611" s="94"/>
      <c r="L611" s="99"/>
    </row>
    <row r="612" spans="2:12" ht="15.75" customHeight="1" x14ac:dyDescent="0.35">
      <c r="B612" s="95"/>
      <c r="C612" s="95"/>
      <c r="D612" s="95"/>
      <c r="E612" s="95"/>
      <c r="F612" s="95"/>
      <c r="G612" s="94"/>
      <c r="H612" s="94"/>
      <c r="I612" s="102"/>
      <c r="J612" s="94"/>
      <c r="K612" s="94"/>
      <c r="L612" s="99"/>
    </row>
    <row r="613" spans="2:12" ht="15.75" customHeight="1" x14ac:dyDescent="0.35">
      <c r="B613" s="95"/>
      <c r="C613" s="95"/>
      <c r="D613" s="95"/>
      <c r="E613" s="95"/>
      <c r="F613" s="95"/>
      <c r="G613" s="94"/>
      <c r="H613" s="94"/>
      <c r="I613" s="102"/>
      <c r="J613" s="94"/>
      <c r="K613" s="94"/>
      <c r="L613" s="99"/>
    </row>
    <row r="614" spans="2:12" ht="15.75" customHeight="1" x14ac:dyDescent="0.35">
      <c r="B614" s="95"/>
      <c r="C614" s="95"/>
      <c r="D614" s="95"/>
      <c r="E614" s="95"/>
      <c r="F614" s="95"/>
      <c r="G614" s="94"/>
      <c r="H614" s="94"/>
      <c r="I614" s="102"/>
      <c r="J614" s="94"/>
      <c r="K614" s="94"/>
      <c r="L614" s="99"/>
    </row>
    <row r="615" spans="2:12" ht="15.75" customHeight="1" x14ac:dyDescent="0.35">
      <c r="B615" s="95"/>
      <c r="C615" s="95"/>
      <c r="D615" s="95"/>
      <c r="E615" s="95"/>
      <c r="F615" s="95"/>
      <c r="G615" s="94"/>
      <c r="H615" s="94"/>
      <c r="I615" s="102"/>
      <c r="J615" s="94"/>
      <c r="K615" s="94"/>
      <c r="L615" s="99"/>
    </row>
    <row r="616" spans="2:12" ht="15.75" customHeight="1" x14ac:dyDescent="0.35">
      <c r="B616" s="95"/>
      <c r="C616" s="95"/>
      <c r="D616" s="95"/>
      <c r="E616" s="95"/>
      <c r="F616" s="95"/>
      <c r="G616" s="94"/>
      <c r="H616" s="94"/>
      <c r="I616" s="102"/>
      <c r="J616" s="94"/>
      <c r="K616" s="94"/>
      <c r="L616" s="99"/>
    </row>
    <row r="617" spans="2:12" ht="15.75" customHeight="1" x14ac:dyDescent="0.35">
      <c r="B617" s="95"/>
      <c r="C617" s="95"/>
      <c r="D617" s="95"/>
      <c r="E617" s="95"/>
      <c r="F617" s="95"/>
      <c r="G617" s="94"/>
      <c r="H617" s="94"/>
      <c r="I617" s="102"/>
      <c r="J617" s="94"/>
      <c r="K617" s="94"/>
      <c r="L617" s="99"/>
    </row>
    <row r="618" spans="2:12" ht="15.75" customHeight="1" x14ac:dyDescent="0.35">
      <c r="B618" s="95"/>
      <c r="C618" s="95"/>
      <c r="D618" s="95"/>
      <c r="E618" s="95"/>
      <c r="F618" s="95"/>
      <c r="G618" s="94"/>
      <c r="H618" s="94"/>
      <c r="I618" s="102"/>
      <c r="J618" s="94"/>
      <c r="K618" s="94"/>
      <c r="L618" s="99"/>
    </row>
    <row r="619" spans="2:12" ht="15.75" customHeight="1" x14ac:dyDescent="0.35">
      <c r="B619" s="95"/>
      <c r="C619" s="95"/>
      <c r="D619" s="95"/>
      <c r="E619" s="95"/>
      <c r="F619" s="95"/>
      <c r="G619" s="94"/>
      <c r="H619" s="94"/>
      <c r="I619" s="102"/>
      <c r="J619" s="94"/>
      <c r="K619" s="94"/>
      <c r="L619" s="99"/>
    </row>
    <row r="620" spans="2:12" ht="15.75" customHeight="1" x14ac:dyDescent="0.35">
      <c r="B620" s="95"/>
      <c r="C620" s="95"/>
      <c r="D620" s="95"/>
      <c r="E620" s="95"/>
      <c r="F620" s="95"/>
      <c r="G620" s="94"/>
      <c r="H620" s="94"/>
      <c r="I620" s="102"/>
      <c r="J620" s="94"/>
      <c r="K620" s="94"/>
      <c r="L620" s="99"/>
    </row>
    <row r="621" spans="2:12" ht="15.75" customHeight="1" x14ac:dyDescent="0.35">
      <c r="B621" s="95"/>
      <c r="C621" s="95"/>
      <c r="D621" s="95"/>
      <c r="E621" s="95"/>
      <c r="F621" s="95"/>
      <c r="G621" s="94"/>
      <c r="H621" s="94"/>
      <c r="I621" s="102"/>
      <c r="J621" s="94"/>
      <c r="K621" s="94"/>
      <c r="L621" s="99"/>
    </row>
    <row r="622" spans="2:12" ht="15.75" customHeight="1" x14ac:dyDescent="0.35">
      <c r="B622" s="95"/>
      <c r="C622" s="95"/>
      <c r="D622" s="95"/>
      <c r="E622" s="95"/>
      <c r="F622" s="95"/>
      <c r="G622" s="94"/>
      <c r="H622" s="94"/>
      <c r="I622" s="102"/>
      <c r="J622" s="94"/>
      <c r="K622" s="94"/>
      <c r="L622" s="99"/>
    </row>
    <row r="623" spans="2:12" ht="15.75" customHeight="1" x14ac:dyDescent="0.35">
      <c r="B623" s="95"/>
      <c r="C623" s="95"/>
      <c r="D623" s="95"/>
      <c r="E623" s="95"/>
      <c r="F623" s="95"/>
      <c r="G623" s="94"/>
      <c r="H623" s="94"/>
      <c r="I623" s="102"/>
      <c r="J623" s="94"/>
      <c r="K623" s="94"/>
      <c r="L623" s="99"/>
    </row>
    <row r="624" spans="2:12" ht="15.75" customHeight="1" x14ac:dyDescent="0.35">
      <c r="B624" s="95"/>
      <c r="C624" s="95"/>
      <c r="D624" s="95"/>
      <c r="E624" s="95"/>
      <c r="F624" s="95"/>
      <c r="G624" s="94"/>
      <c r="H624" s="94"/>
      <c r="I624" s="102"/>
      <c r="J624" s="94"/>
      <c r="K624" s="94"/>
      <c r="L624" s="99"/>
    </row>
    <row r="625" spans="2:12" ht="15.75" customHeight="1" x14ac:dyDescent="0.35">
      <c r="B625" s="95"/>
      <c r="C625" s="95"/>
      <c r="D625" s="95"/>
      <c r="E625" s="95"/>
      <c r="F625" s="95"/>
      <c r="G625" s="94"/>
      <c r="H625" s="94"/>
      <c r="I625" s="102"/>
      <c r="J625" s="94"/>
      <c r="K625" s="94"/>
      <c r="L625" s="99"/>
    </row>
    <row r="626" spans="2:12" ht="15.75" customHeight="1" x14ac:dyDescent="0.35">
      <c r="B626" s="95"/>
      <c r="C626" s="95"/>
      <c r="D626" s="95"/>
      <c r="E626" s="95"/>
      <c r="F626" s="95"/>
      <c r="G626" s="94"/>
      <c r="H626" s="94"/>
      <c r="I626" s="102"/>
      <c r="J626" s="94"/>
      <c r="K626" s="94"/>
      <c r="L626" s="99"/>
    </row>
    <row r="627" spans="2:12" ht="15.75" customHeight="1" x14ac:dyDescent="0.35">
      <c r="B627" s="95"/>
      <c r="C627" s="95"/>
      <c r="D627" s="95"/>
      <c r="E627" s="95"/>
      <c r="F627" s="95"/>
      <c r="G627" s="94"/>
      <c r="H627" s="94"/>
      <c r="I627" s="102"/>
      <c r="J627" s="94"/>
      <c r="K627" s="94"/>
      <c r="L627" s="99"/>
    </row>
    <row r="628" spans="2:12" ht="15.75" customHeight="1" x14ac:dyDescent="0.35">
      <c r="B628" s="95"/>
      <c r="C628" s="95"/>
      <c r="D628" s="95"/>
      <c r="E628" s="95"/>
      <c r="F628" s="95"/>
      <c r="G628" s="94"/>
      <c r="H628" s="94"/>
      <c r="I628" s="102"/>
      <c r="J628" s="94"/>
      <c r="K628" s="94"/>
      <c r="L628" s="99"/>
    </row>
    <row r="629" spans="2:12" ht="15.75" customHeight="1" x14ac:dyDescent="0.35">
      <c r="B629" s="95"/>
      <c r="C629" s="95"/>
      <c r="D629" s="95"/>
      <c r="E629" s="95"/>
      <c r="F629" s="95"/>
      <c r="G629" s="94"/>
      <c r="H629" s="94"/>
      <c r="I629" s="102"/>
      <c r="J629" s="94"/>
      <c r="K629" s="94"/>
      <c r="L629" s="99"/>
    </row>
    <row r="630" spans="2:12" ht="15.75" customHeight="1" x14ac:dyDescent="0.35">
      <c r="B630" s="95"/>
      <c r="C630" s="95"/>
      <c r="D630" s="95"/>
      <c r="E630" s="95"/>
      <c r="F630" s="95"/>
      <c r="G630" s="94"/>
      <c r="H630" s="94"/>
      <c r="I630" s="102"/>
      <c r="J630" s="94"/>
      <c r="K630" s="94"/>
      <c r="L630" s="99"/>
    </row>
    <row r="631" spans="2:12" ht="15.75" customHeight="1" x14ac:dyDescent="0.35">
      <c r="B631" s="95"/>
      <c r="C631" s="95"/>
      <c r="D631" s="95"/>
      <c r="E631" s="95"/>
      <c r="F631" s="95"/>
      <c r="G631" s="94"/>
      <c r="H631" s="94"/>
      <c r="I631" s="102"/>
      <c r="J631" s="94"/>
      <c r="K631" s="94"/>
      <c r="L631" s="99"/>
    </row>
    <row r="632" spans="2:12" ht="15.75" customHeight="1" x14ac:dyDescent="0.35">
      <c r="B632" s="95"/>
      <c r="C632" s="95"/>
      <c r="D632" s="95"/>
      <c r="E632" s="95"/>
      <c r="F632" s="95"/>
      <c r="G632" s="94"/>
      <c r="H632" s="94"/>
      <c r="I632" s="102"/>
      <c r="J632" s="94"/>
      <c r="K632" s="94"/>
      <c r="L632" s="99"/>
    </row>
    <row r="633" spans="2:12" ht="15.75" customHeight="1" x14ac:dyDescent="0.35">
      <c r="B633" s="95"/>
      <c r="C633" s="95"/>
      <c r="D633" s="95"/>
      <c r="E633" s="95"/>
      <c r="F633" s="95"/>
      <c r="G633" s="94"/>
      <c r="H633" s="94"/>
      <c r="I633" s="102"/>
      <c r="J633" s="94"/>
      <c r="K633" s="94"/>
      <c r="L633" s="99"/>
    </row>
    <row r="634" spans="2:12" ht="15.75" customHeight="1" x14ac:dyDescent="0.35">
      <c r="B634" s="95"/>
      <c r="C634" s="95"/>
      <c r="D634" s="95"/>
      <c r="E634" s="95"/>
      <c r="F634" s="95"/>
      <c r="G634" s="94"/>
      <c r="H634" s="94"/>
      <c r="I634" s="102"/>
      <c r="J634" s="94"/>
      <c r="K634" s="94"/>
      <c r="L634" s="99"/>
    </row>
    <row r="635" spans="2:12" ht="15.75" customHeight="1" x14ac:dyDescent="0.35">
      <c r="B635" s="95"/>
      <c r="C635" s="95"/>
      <c r="D635" s="95"/>
      <c r="E635" s="95"/>
      <c r="F635" s="95"/>
      <c r="G635" s="94"/>
      <c r="H635" s="94"/>
      <c r="I635" s="102"/>
      <c r="J635" s="94"/>
      <c r="K635" s="94"/>
      <c r="L635" s="99"/>
    </row>
    <row r="636" spans="2:12" ht="15.75" customHeight="1" x14ac:dyDescent="0.35">
      <c r="B636" s="95"/>
      <c r="C636" s="95"/>
      <c r="D636" s="95"/>
      <c r="E636" s="95"/>
      <c r="F636" s="95"/>
      <c r="G636" s="94"/>
      <c r="H636" s="94"/>
      <c r="I636" s="102"/>
      <c r="J636" s="94"/>
      <c r="K636" s="94"/>
      <c r="L636" s="99"/>
    </row>
    <row r="637" spans="2:12" ht="15.75" customHeight="1" x14ac:dyDescent="0.35">
      <c r="B637" s="95"/>
      <c r="C637" s="95"/>
      <c r="D637" s="95"/>
      <c r="E637" s="95"/>
      <c r="F637" s="95"/>
      <c r="G637" s="94"/>
      <c r="H637" s="94"/>
      <c r="I637" s="102"/>
      <c r="J637" s="94"/>
      <c r="K637" s="94"/>
      <c r="L637" s="99"/>
    </row>
    <row r="638" spans="2:12" ht="15.75" customHeight="1" x14ac:dyDescent="0.35">
      <c r="B638" s="95"/>
      <c r="C638" s="95"/>
      <c r="D638" s="95"/>
      <c r="E638" s="95"/>
      <c r="F638" s="95"/>
      <c r="G638" s="94"/>
      <c r="H638" s="94"/>
      <c r="I638" s="102"/>
      <c r="J638" s="94"/>
      <c r="K638" s="94"/>
      <c r="L638" s="99"/>
    </row>
    <row r="639" spans="2:12" ht="15.75" customHeight="1" x14ac:dyDescent="0.35">
      <c r="B639" s="95"/>
      <c r="C639" s="95"/>
      <c r="D639" s="95"/>
      <c r="E639" s="95"/>
      <c r="F639" s="95"/>
      <c r="G639" s="94"/>
      <c r="H639" s="94"/>
      <c r="I639" s="102"/>
      <c r="J639" s="94"/>
      <c r="K639" s="94"/>
      <c r="L639" s="99"/>
    </row>
    <row r="640" spans="2:12" ht="15.75" customHeight="1" x14ac:dyDescent="0.35">
      <c r="B640" s="95"/>
      <c r="C640" s="95"/>
      <c r="D640" s="95"/>
      <c r="E640" s="95"/>
      <c r="F640" s="95"/>
      <c r="G640" s="94"/>
      <c r="H640" s="94"/>
      <c r="I640" s="102"/>
      <c r="J640" s="94"/>
      <c r="K640" s="94"/>
      <c r="L640" s="99"/>
    </row>
    <row r="641" spans="2:12" ht="15.75" customHeight="1" x14ac:dyDescent="0.35">
      <c r="B641" s="95"/>
      <c r="C641" s="95"/>
      <c r="D641" s="95"/>
      <c r="E641" s="95"/>
      <c r="F641" s="95"/>
      <c r="G641" s="94"/>
      <c r="H641" s="94"/>
      <c r="I641" s="102"/>
      <c r="J641" s="94"/>
      <c r="K641" s="94"/>
      <c r="L641" s="99"/>
    </row>
    <row r="642" spans="2:12" ht="15.75" customHeight="1" x14ac:dyDescent="0.35">
      <c r="B642" s="95"/>
      <c r="C642" s="95"/>
      <c r="D642" s="95"/>
      <c r="E642" s="95"/>
      <c r="F642" s="95"/>
      <c r="G642" s="94"/>
      <c r="H642" s="94"/>
      <c r="I642" s="102"/>
      <c r="J642" s="94"/>
      <c r="K642" s="94"/>
      <c r="L642" s="99"/>
    </row>
    <row r="643" spans="2:12" ht="15.75" customHeight="1" x14ac:dyDescent="0.35">
      <c r="B643" s="95"/>
      <c r="C643" s="95"/>
      <c r="D643" s="95"/>
      <c r="E643" s="95"/>
      <c r="F643" s="95"/>
      <c r="G643" s="94"/>
      <c r="H643" s="94"/>
      <c r="I643" s="102"/>
      <c r="J643" s="94"/>
      <c r="K643" s="94"/>
      <c r="L643" s="99"/>
    </row>
    <row r="644" spans="2:12" ht="15.75" customHeight="1" x14ac:dyDescent="0.35">
      <c r="B644" s="95"/>
      <c r="C644" s="95"/>
      <c r="D644" s="95"/>
      <c r="E644" s="95"/>
      <c r="F644" s="95"/>
      <c r="G644" s="94"/>
      <c r="H644" s="94"/>
      <c r="I644" s="102"/>
      <c r="J644" s="94"/>
      <c r="K644" s="94"/>
      <c r="L644" s="99"/>
    </row>
    <row r="645" spans="2:12" ht="15.75" customHeight="1" x14ac:dyDescent="0.35">
      <c r="B645" s="95"/>
      <c r="C645" s="95"/>
      <c r="D645" s="95"/>
      <c r="E645" s="95"/>
      <c r="F645" s="95"/>
      <c r="G645" s="94"/>
      <c r="H645" s="94"/>
      <c r="I645" s="102"/>
      <c r="J645" s="94"/>
      <c r="K645" s="94"/>
      <c r="L645" s="99"/>
    </row>
    <row r="646" spans="2:12" ht="15.75" customHeight="1" x14ac:dyDescent="0.35">
      <c r="B646" s="95"/>
      <c r="C646" s="95"/>
      <c r="D646" s="95"/>
      <c r="E646" s="95"/>
      <c r="F646" s="95"/>
      <c r="G646" s="94"/>
      <c r="H646" s="94"/>
      <c r="I646" s="102"/>
      <c r="J646" s="94"/>
      <c r="K646" s="94"/>
      <c r="L646" s="99"/>
    </row>
    <row r="647" spans="2:12" ht="15.75" customHeight="1" x14ac:dyDescent="0.35">
      <c r="B647" s="95"/>
      <c r="C647" s="95"/>
      <c r="D647" s="95"/>
      <c r="E647" s="95"/>
      <c r="F647" s="95"/>
      <c r="G647" s="94"/>
      <c r="H647" s="94"/>
      <c r="I647" s="102"/>
      <c r="J647" s="94"/>
      <c r="K647" s="94"/>
      <c r="L647" s="99"/>
    </row>
    <row r="648" spans="2:12" ht="15.75" customHeight="1" x14ac:dyDescent="0.35">
      <c r="B648" s="95"/>
      <c r="C648" s="95"/>
      <c r="D648" s="95"/>
      <c r="E648" s="95"/>
      <c r="F648" s="95"/>
      <c r="G648" s="94"/>
      <c r="H648" s="94"/>
      <c r="I648" s="102"/>
      <c r="J648" s="94"/>
      <c r="K648" s="94"/>
      <c r="L648" s="99"/>
    </row>
    <row r="649" spans="2:12" ht="15.75" customHeight="1" x14ac:dyDescent="0.35">
      <c r="B649" s="95"/>
      <c r="C649" s="95"/>
      <c r="D649" s="95"/>
      <c r="E649" s="95"/>
      <c r="F649" s="95"/>
      <c r="G649" s="94"/>
      <c r="H649" s="94"/>
      <c r="I649" s="102"/>
      <c r="J649" s="94"/>
      <c r="K649" s="94"/>
      <c r="L649" s="99"/>
    </row>
    <row r="650" spans="2:12" ht="15.75" customHeight="1" x14ac:dyDescent="0.35">
      <c r="B650" s="95"/>
      <c r="C650" s="95"/>
      <c r="D650" s="95"/>
      <c r="E650" s="95"/>
      <c r="F650" s="95"/>
      <c r="G650" s="94"/>
      <c r="H650" s="94"/>
      <c r="I650" s="102"/>
      <c r="J650" s="94"/>
      <c r="K650" s="94"/>
      <c r="L650" s="99"/>
    </row>
    <row r="651" spans="2:12" ht="15.75" customHeight="1" x14ac:dyDescent="0.35">
      <c r="B651" s="95"/>
      <c r="C651" s="95"/>
      <c r="D651" s="95"/>
      <c r="E651" s="95"/>
      <c r="F651" s="95"/>
      <c r="G651" s="94"/>
      <c r="H651" s="94"/>
      <c r="I651" s="102"/>
      <c r="J651" s="94"/>
      <c r="K651" s="94"/>
      <c r="L651" s="99"/>
    </row>
    <row r="652" spans="2:12" ht="15.75" customHeight="1" x14ac:dyDescent="0.35">
      <c r="B652" s="95"/>
      <c r="C652" s="95"/>
      <c r="D652" s="95"/>
      <c r="E652" s="95"/>
      <c r="F652" s="95"/>
      <c r="G652" s="94"/>
      <c r="H652" s="94"/>
      <c r="I652" s="102"/>
      <c r="J652" s="94"/>
      <c r="K652" s="94"/>
      <c r="L652" s="99"/>
    </row>
    <row r="653" spans="2:12" ht="15.75" customHeight="1" x14ac:dyDescent="0.35">
      <c r="B653" s="95"/>
      <c r="C653" s="95"/>
      <c r="D653" s="95"/>
      <c r="E653" s="95"/>
      <c r="F653" s="95"/>
      <c r="G653" s="94"/>
      <c r="H653" s="94"/>
      <c r="I653" s="102"/>
      <c r="J653" s="94"/>
      <c r="K653" s="94"/>
      <c r="L653" s="99"/>
    </row>
    <row r="654" spans="2:12" ht="15.75" customHeight="1" x14ac:dyDescent="0.35">
      <c r="B654" s="95"/>
      <c r="C654" s="95"/>
      <c r="D654" s="95"/>
      <c r="E654" s="95"/>
      <c r="F654" s="95"/>
      <c r="G654" s="94"/>
      <c r="H654" s="94"/>
      <c r="I654" s="102"/>
      <c r="J654" s="94"/>
      <c r="K654" s="94"/>
      <c r="L654" s="99"/>
    </row>
    <row r="655" spans="2:12" ht="15.75" customHeight="1" x14ac:dyDescent="0.35">
      <c r="B655" s="95"/>
      <c r="C655" s="95"/>
      <c r="D655" s="95"/>
      <c r="E655" s="95"/>
      <c r="F655" s="95"/>
      <c r="G655" s="94"/>
      <c r="H655" s="94"/>
      <c r="I655" s="102"/>
      <c r="J655" s="94"/>
      <c r="K655" s="94"/>
      <c r="L655" s="99"/>
    </row>
    <row r="656" spans="2:12" ht="15.75" customHeight="1" x14ac:dyDescent="0.35">
      <c r="B656" s="95"/>
      <c r="C656" s="95"/>
      <c r="D656" s="95"/>
      <c r="E656" s="95"/>
      <c r="F656" s="95"/>
      <c r="G656" s="94"/>
      <c r="H656" s="94"/>
      <c r="I656" s="102"/>
      <c r="J656" s="94"/>
      <c r="K656" s="94"/>
      <c r="L656" s="99"/>
    </row>
    <row r="657" spans="2:12" ht="15.75" customHeight="1" x14ac:dyDescent="0.35">
      <c r="B657" s="95"/>
      <c r="C657" s="95"/>
      <c r="D657" s="95"/>
      <c r="E657" s="95"/>
      <c r="F657" s="95"/>
      <c r="G657" s="94"/>
      <c r="H657" s="94"/>
      <c r="I657" s="102"/>
      <c r="J657" s="94"/>
      <c r="K657" s="94"/>
      <c r="L657" s="99"/>
    </row>
    <row r="658" spans="2:12" ht="15.75" customHeight="1" x14ac:dyDescent="0.35">
      <c r="B658" s="95"/>
      <c r="C658" s="95"/>
      <c r="D658" s="95"/>
      <c r="E658" s="95"/>
      <c r="F658" s="95"/>
      <c r="G658" s="94"/>
      <c r="H658" s="94"/>
      <c r="I658" s="102"/>
      <c r="J658" s="94"/>
      <c r="K658" s="94"/>
      <c r="L658" s="99"/>
    </row>
    <row r="659" spans="2:12" ht="15.75" customHeight="1" x14ac:dyDescent="0.35">
      <c r="B659" s="95"/>
      <c r="C659" s="95"/>
      <c r="D659" s="95"/>
      <c r="E659" s="95"/>
      <c r="F659" s="95"/>
      <c r="G659" s="94"/>
      <c r="H659" s="94"/>
      <c r="I659" s="102"/>
      <c r="J659" s="94"/>
      <c r="K659" s="94"/>
      <c r="L659" s="99"/>
    </row>
    <row r="660" spans="2:12" ht="15.75" customHeight="1" x14ac:dyDescent="0.35">
      <c r="B660" s="95"/>
      <c r="C660" s="95"/>
      <c r="D660" s="95"/>
      <c r="E660" s="95"/>
      <c r="F660" s="95"/>
      <c r="G660" s="94"/>
      <c r="H660" s="94"/>
      <c r="I660" s="102"/>
      <c r="J660" s="94"/>
      <c r="K660" s="94"/>
      <c r="L660" s="99"/>
    </row>
    <row r="661" spans="2:12" ht="15.75" customHeight="1" x14ac:dyDescent="0.35">
      <c r="B661" s="95"/>
      <c r="C661" s="95"/>
      <c r="D661" s="95"/>
      <c r="E661" s="95"/>
      <c r="F661" s="95"/>
      <c r="G661" s="94"/>
      <c r="H661" s="94"/>
      <c r="I661" s="102"/>
      <c r="J661" s="94"/>
      <c r="K661" s="94"/>
      <c r="L661" s="99"/>
    </row>
    <row r="662" spans="2:12" ht="15.75" customHeight="1" x14ac:dyDescent="0.35">
      <c r="B662" s="95"/>
      <c r="C662" s="95"/>
      <c r="D662" s="95"/>
      <c r="E662" s="95"/>
      <c r="F662" s="95"/>
      <c r="G662" s="94"/>
      <c r="H662" s="94"/>
      <c r="I662" s="102"/>
      <c r="J662" s="94"/>
      <c r="K662" s="94"/>
      <c r="L662" s="99"/>
    </row>
    <row r="663" spans="2:12" ht="15.75" customHeight="1" x14ac:dyDescent="0.35">
      <c r="B663" s="95"/>
      <c r="C663" s="95"/>
      <c r="D663" s="95"/>
      <c r="E663" s="95"/>
      <c r="F663" s="95"/>
      <c r="G663" s="94"/>
      <c r="H663" s="94"/>
      <c r="I663" s="102"/>
      <c r="J663" s="94"/>
      <c r="K663" s="94"/>
      <c r="L663" s="99"/>
    </row>
    <row r="664" spans="2:12" ht="15.75" customHeight="1" x14ac:dyDescent="0.35">
      <c r="B664" s="95"/>
      <c r="C664" s="95"/>
      <c r="D664" s="95"/>
      <c r="E664" s="95"/>
      <c r="F664" s="95"/>
      <c r="G664" s="94"/>
      <c r="H664" s="94"/>
      <c r="I664" s="102"/>
      <c r="J664" s="94"/>
      <c r="K664" s="94"/>
      <c r="L664" s="99"/>
    </row>
    <row r="665" spans="2:12" ht="15.75" customHeight="1" x14ac:dyDescent="0.35">
      <c r="B665" s="95"/>
      <c r="C665" s="95"/>
      <c r="D665" s="95"/>
      <c r="E665" s="95"/>
      <c r="F665" s="95"/>
      <c r="G665" s="94"/>
      <c r="H665" s="94"/>
      <c r="I665" s="102"/>
      <c r="J665" s="94"/>
      <c r="K665" s="94"/>
      <c r="L665" s="99"/>
    </row>
    <row r="666" spans="2:12" ht="15.75" customHeight="1" x14ac:dyDescent="0.35">
      <c r="B666" s="95"/>
      <c r="C666" s="95"/>
      <c r="D666" s="95"/>
      <c r="E666" s="95"/>
      <c r="F666" s="95"/>
      <c r="G666" s="94"/>
      <c r="H666" s="94"/>
      <c r="I666" s="102"/>
      <c r="J666" s="94"/>
      <c r="K666" s="94"/>
      <c r="L666" s="99"/>
    </row>
    <row r="667" spans="2:12" ht="15.75" customHeight="1" x14ac:dyDescent="0.35">
      <c r="B667" s="95"/>
      <c r="C667" s="95"/>
      <c r="D667" s="95"/>
      <c r="E667" s="95"/>
      <c r="F667" s="95"/>
      <c r="G667" s="94"/>
      <c r="H667" s="94"/>
      <c r="I667" s="102"/>
      <c r="J667" s="94"/>
      <c r="K667" s="94"/>
      <c r="L667" s="99"/>
    </row>
    <row r="668" spans="2:12" ht="15.75" customHeight="1" x14ac:dyDescent="0.35">
      <c r="B668" s="95"/>
      <c r="C668" s="95"/>
      <c r="D668" s="95"/>
      <c r="E668" s="95"/>
      <c r="F668" s="95"/>
      <c r="G668" s="94"/>
      <c r="H668" s="94"/>
      <c r="I668" s="102"/>
      <c r="J668" s="94"/>
      <c r="K668" s="94"/>
      <c r="L668" s="99"/>
    </row>
    <row r="669" spans="2:12" ht="15.75" customHeight="1" x14ac:dyDescent="0.35">
      <c r="B669" s="95"/>
      <c r="C669" s="95"/>
      <c r="D669" s="95"/>
      <c r="E669" s="95"/>
      <c r="F669" s="95"/>
      <c r="G669" s="94"/>
      <c r="H669" s="94"/>
      <c r="I669" s="102"/>
      <c r="J669" s="94"/>
      <c r="K669" s="94"/>
      <c r="L669" s="99"/>
    </row>
    <row r="670" spans="2:12" ht="15.75" customHeight="1" x14ac:dyDescent="0.35">
      <c r="B670" s="95"/>
      <c r="C670" s="95"/>
      <c r="D670" s="95"/>
      <c r="E670" s="95"/>
      <c r="F670" s="95"/>
      <c r="G670" s="94"/>
      <c r="H670" s="94"/>
      <c r="I670" s="102"/>
      <c r="J670" s="94"/>
      <c r="K670" s="94"/>
      <c r="L670" s="99"/>
    </row>
    <row r="671" spans="2:12" ht="15.75" customHeight="1" x14ac:dyDescent="0.35">
      <c r="B671" s="95"/>
      <c r="C671" s="95"/>
      <c r="D671" s="95"/>
      <c r="E671" s="95"/>
      <c r="F671" s="95"/>
      <c r="G671" s="94"/>
      <c r="H671" s="94"/>
      <c r="I671" s="102"/>
      <c r="J671" s="94"/>
      <c r="K671" s="94"/>
      <c r="L671" s="99"/>
    </row>
    <row r="672" spans="2:12" ht="15.75" customHeight="1" x14ac:dyDescent="0.35">
      <c r="B672" s="95"/>
      <c r="C672" s="95"/>
      <c r="D672" s="95"/>
      <c r="E672" s="95"/>
      <c r="F672" s="95"/>
      <c r="G672" s="94"/>
      <c r="H672" s="94"/>
      <c r="I672" s="102"/>
      <c r="J672" s="94"/>
      <c r="K672" s="94"/>
      <c r="L672" s="99"/>
    </row>
    <row r="673" spans="2:12" ht="15.75" customHeight="1" x14ac:dyDescent="0.35">
      <c r="B673" s="95"/>
      <c r="C673" s="95"/>
      <c r="D673" s="95"/>
      <c r="E673" s="95"/>
      <c r="F673" s="95"/>
      <c r="G673" s="94"/>
      <c r="H673" s="94"/>
      <c r="I673" s="102"/>
      <c r="J673" s="94"/>
      <c r="K673" s="94"/>
      <c r="L673" s="99"/>
    </row>
    <row r="674" spans="2:12" ht="15.75" customHeight="1" x14ac:dyDescent="0.35">
      <c r="B674" s="95"/>
      <c r="C674" s="95"/>
      <c r="D674" s="95"/>
      <c r="E674" s="95"/>
      <c r="F674" s="95"/>
      <c r="G674" s="94"/>
      <c r="H674" s="94"/>
      <c r="I674" s="102"/>
      <c r="J674" s="94"/>
      <c r="K674" s="94"/>
      <c r="L674" s="99"/>
    </row>
    <row r="675" spans="2:12" ht="15.75" customHeight="1" x14ac:dyDescent="0.35">
      <c r="B675" s="95"/>
      <c r="C675" s="95"/>
      <c r="D675" s="95"/>
      <c r="E675" s="95"/>
      <c r="F675" s="95"/>
      <c r="G675" s="94"/>
      <c r="H675" s="94"/>
      <c r="I675" s="102"/>
      <c r="J675" s="94"/>
      <c r="K675" s="94"/>
      <c r="L675" s="99"/>
    </row>
    <row r="676" spans="2:12" ht="15.75" customHeight="1" x14ac:dyDescent="0.35">
      <c r="B676" s="95"/>
      <c r="C676" s="95"/>
      <c r="D676" s="95"/>
      <c r="E676" s="95"/>
      <c r="F676" s="95"/>
      <c r="G676" s="94"/>
      <c r="H676" s="94"/>
      <c r="I676" s="102"/>
      <c r="J676" s="94"/>
      <c r="K676" s="94"/>
      <c r="L676" s="99"/>
    </row>
    <row r="677" spans="2:12" ht="15.75" customHeight="1" x14ac:dyDescent="0.35">
      <c r="B677" s="95"/>
      <c r="C677" s="95"/>
      <c r="D677" s="95"/>
      <c r="E677" s="95"/>
      <c r="F677" s="95"/>
      <c r="G677" s="94"/>
      <c r="H677" s="94"/>
      <c r="I677" s="102"/>
      <c r="J677" s="94"/>
      <c r="K677" s="94"/>
      <c r="L677" s="99"/>
    </row>
    <row r="678" spans="2:12" ht="15.75" customHeight="1" x14ac:dyDescent="0.35">
      <c r="B678" s="95"/>
      <c r="C678" s="95"/>
      <c r="D678" s="95"/>
      <c r="E678" s="95"/>
      <c r="F678" s="95"/>
      <c r="G678" s="94"/>
      <c r="H678" s="94"/>
      <c r="I678" s="102"/>
      <c r="J678" s="94"/>
      <c r="K678" s="94"/>
      <c r="L678" s="99"/>
    </row>
    <row r="679" spans="2:12" ht="15.75" customHeight="1" x14ac:dyDescent="0.35">
      <c r="B679" s="95"/>
      <c r="C679" s="95"/>
      <c r="D679" s="95"/>
      <c r="E679" s="95"/>
      <c r="F679" s="95"/>
      <c r="G679" s="94"/>
      <c r="H679" s="94"/>
      <c r="I679" s="102"/>
      <c r="J679" s="94"/>
      <c r="K679" s="94"/>
      <c r="L679" s="99"/>
    </row>
    <row r="680" spans="2:12" ht="15.75" customHeight="1" x14ac:dyDescent="0.35">
      <c r="B680" s="95"/>
      <c r="C680" s="95"/>
      <c r="D680" s="95"/>
      <c r="E680" s="95"/>
      <c r="F680" s="95"/>
      <c r="G680" s="94"/>
      <c r="H680" s="94"/>
      <c r="I680" s="102"/>
      <c r="J680" s="94"/>
      <c r="K680" s="94"/>
      <c r="L680" s="99"/>
    </row>
    <row r="681" spans="2:12" ht="15.75" customHeight="1" x14ac:dyDescent="0.35">
      <c r="B681" s="95"/>
      <c r="C681" s="95"/>
      <c r="D681" s="95"/>
      <c r="E681" s="95"/>
      <c r="F681" s="95"/>
      <c r="G681" s="94"/>
      <c r="H681" s="94"/>
      <c r="I681" s="102"/>
      <c r="J681" s="94"/>
      <c r="K681" s="94"/>
      <c r="L681" s="99"/>
    </row>
    <row r="682" spans="2:12" ht="15.75" customHeight="1" x14ac:dyDescent="0.35">
      <c r="B682" s="95"/>
      <c r="C682" s="95"/>
      <c r="D682" s="95"/>
      <c r="E682" s="95"/>
      <c r="F682" s="95"/>
      <c r="G682" s="94"/>
      <c r="H682" s="94"/>
      <c r="I682" s="102"/>
      <c r="J682" s="94"/>
      <c r="K682" s="94"/>
      <c r="L682" s="99"/>
    </row>
    <row r="683" spans="2:12" ht="15.75" customHeight="1" x14ac:dyDescent="0.35">
      <c r="B683" s="95"/>
      <c r="C683" s="95"/>
      <c r="D683" s="95"/>
      <c r="E683" s="95"/>
      <c r="F683" s="95"/>
      <c r="G683" s="94"/>
      <c r="H683" s="94"/>
      <c r="I683" s="102"/>
      <c r="J683" s="94"/>
      <c r="K683" s="94"/>
      <c r="L683" s="99"/>
    </row>
    <row r="684" spans="2:12" ht="15.75" customHeight="1" x14ac:dyDescent="0.35">
      <c r="B684" s="95"/>
      <c r="C684" s="95"/>
      <c r="D684" s="95"/>
      <c r="E684" s="95"/>
      <c r="F684" s="95"/>
      <c r="G684" s="94"/>
      <c r="H684" s="94"/>
      <c r="I684" s="102"/>
      <c r="J684" s="94"/>
      <c r="K684" s="94"/>
      <c r="L684" s="99"/>
    </row>
    <row r="685" spans="2:12" ht="15.75" customHeight="1" x14ac:dyDescent="0.35">
      <c r="B685" s="95"/>
      <c r="C685" s="95"/>
      <c r="D685" s="95"/>
      <c r="E685" s="95"/>
      <c r="F685" s="95"/>
      <c r="G685" s="94"/>
      <c r="H685" s="94"/>
      <c r="I685" s="102"/>
      <c r="J685" s="94"/>
      <c r="K685" s="94"/>
      <c r="L685" s="99"/>
    </row>
    <row r="686" spans="2:12" ht="15.75" customHeight="1" x14ac:dyDescent="0.35">
      <c r="B686" s="95"/>
      <c r="C686" s="95"/>
      <c r="D686" s="95"/>
      <c r="E686" s="95"/>
      <c r="F686" s="95"/>
      <c r="G686" s="94"/>
      <c r="H686" s="94"/>
      <c r="I686" s="102"/>
      <c r="J686" s="94"/>
      <c r="K686" s="94"/>
      <c r="L686" s="99"/>
    </row>
    <row r="687" spans="2:12" ht="15.75" customHeight="1" x14ac:dyDescent="0.35">
      <c r="B687" s="95"/>
      <c r="C687" s="95"/>
      <c r="D687" s="95"/>
      <c r="E687" s="95"/>
      <c r="F687" s="95"/>
      <c r="G687" s="94"/>
      <c r="H687" s="94"/>
      <c r="I687" s="102"/>
      <c r="J687" s="94"/>
      <c r="K687" s="94"/>
      <c r="L687" s="99"/>
    </row>
    <row r="688" spans="2:12" ht="15.75" customHeight="1" x14ac:dyDescent="0.35">
      <c r="B688" s="95"/>
      <c r="C688" s="95"/>
      <c r="D688" s="95"/>
      <c r="E688" s="95"/>
      <c r="F688" s="95"/>
      <c r="G688" s="94"/>
      <c r="H688" s="94"/>
      <c r="I688" s="102"/>
      <c r="J688" s="94"/>
      <c r="K688" s="94"/>
      <c r="L688" s="99"/>
    </row>
    <row r="689" spans="2:12" ht="15.75" customHeight="1" x14ac:dyDescent="0.35">
      <c r="B689" s="95"/>
      <c r="C689" s="95"/>
      <c r="D689" s="95"/>
      <c r="E689" s="95"/>
      <c r="F689" s="95"/>
      <c r="G689" s="94"/>
      <c r="H689" s="94"/>
      <c r="I689" s="102"/>
      <c r="J689" s="94"/>
      <c r="K689" s="94"/>
      <c r="L689" s="99"/>
    </row>
    <row r="690" spans="2:12" ht="15.75" customHeight="1" x14ac:dyDescent="0.35">
      <c r="B690" s="95"/>
      <c r="C690" s="95"/>
      <c r="D690" s="95"/>
      <c r="E690" s="95"/>
      <c r="F690" s="95"/>
      <c r="G690" s="94"/>
      <c r="H690" s="94"/>
      <c r="I690" s="102"/>
      <c r="J690" s="94"/>
      <c r="K690" s="94"/>
      <c r="L690" s="99"/>
    </row>
    <row r="691" spans="2:12" ht="15.75" customHeight="1" x14ac:dyDescent="0.35">
      <c r="B691" s="95"/>
      <c r="C691" s="95"/>
      <c r="D691" s="95"/>
      <c r="E691" s="95"/>
      <c r="F691" s="95"/>
      <c r="G691" s="94"/>
      <c r="H691" s="94"/>
      <c r="I691" s="102"/>
      <c r="J691" s="94"/>
      <c r="K691" s="94"/>
      <c r="L691" s="99"/>
    </row>
    <row r="692" spans="2:12" ht="15.75" customHeight="1" x14ac:dyDescent="0.35">
      <c r="B692" s="95"/>
      <c r="C692" s="95"/>
      <c r="D692" s="95"/>
      <c r="E692" s="95"/>
      <c r="F692" s="95"/>
      <c r="G692" s="94"/>
      <c r="H692" s="94"/>
      <c r="I692" s="102"/>
      <c r="J692" s="94"/>
      <c r="K692" s="94"/>
      <c r="L692" s="99"/>
    </row>
    <row r="693" spans="2:12" ht="15.75" customHeight="1" x14ac:dyDescent="0.35">
      <c r="B693" s="95"/>
      <c r="C693" s="95"/>
      <c r="D693" s="95"/>
      <c r="E693" s="95"/>
      <c r="F693" s="95"/>
      <c r="G693" s="94"/>
      <c r="H693" s="94"/>
      <c r="I693" s="102"/>
      <c r="J693" s="94"/>
      <c r="K693" s="94"/>
      <c r="L693" s="99"/>
    </row>
    <row r="694" spans="2:12" ht="15.75" customHeight="1" x14ac:dyDescent="0.35">
      <c r="B694" s="95"/>
      <c r="C694" s="95"/>
      <c r="D694" s="95"/>
      <c r="E694" s="95"/>
      <c r="F694" s="95"/>
      <c r="G694" s="94"/>
      <c r="H694" s="94"/>
      <c r="I694" s="102"/>
      <c r="J694" s="94"/>
      <c r="K694" s="94"/>
      <c r="L694" s="99"/>
    </row>
    <row r="695" spans="2:12" ht="15.75" customHeight="1" x14ac:dyDescent="0.35">
      <c r="B695" s="95"/>
      <c r="C695" s="95"/>
      <c r="D695" s="95"/>
      <c r="E695" s="95"/>
      <c r="F695" s="95"/>
      <c r="G695" s="94"/>
      <c r="H695" s="94"/>
      <c r="I695" s="102"/>
      <c r="J695" s="94"/>
      <c r="K695" s="94"/>
      <c r="L695" s="99"/>
    </row>
    <row r="696" spans="2:12" ht="15.75" customHeight="1" x14ac:dyDescent="0.35">
      <c r="B696" s="95"/>
      <c r="C696" s="95"/>
      <c r="D696" s="95"/>
      <c r="E696" s="95"/>
      <c r="F696" s="95"/>
      <c r="G696" s="94"/>
      <c r="H696" s="94"/>
      <c r="I696" s="102"/>
      <c r="J696" s="94"/>
      <c r="K696" s="94"/>
      <c r="L696" s="99"/>
    </row>
    <row r="697" spans="2:12" ht="15.75" customHeight="1" x14ac:dyDescent="0.35">
      <c r="B697" s="95"/>
      <c r="C697" s="95"/>
      <c r="D697" s="95"/>
      <c r="E697" s="95"/>
      <c r="F697" s="95"/>
      <c r="G697" s="94"/>
      <c r="H697" s="94"/>
      <c r="I697" s="102"/>
      <c r="J697" s="94"/>
      <c r="K697" s="94"/>
      <c r="L697" s="99"/>
    </row>
    <row r="698" spans="2:12" ht="15.75" customHeight="1" x14ac:dyDescent="0.35">
      <c r="B698" s="95"/>
      <c r="C698" s="95"/>
      <c r="D698" s="95"/>
      <c r="E698" s="95"/>
      <c r="F698" s="95"/>
      <c r="G698" s="94"/>
      <c r="H698" s="94"/>
      <c r="I698" s="102"/>
      <c r="J698" s="94"/>
      <c r="K698" s="94"/>
      <c r="L698" s="99"/>
    </row>
    <row r="699" spans="2:12" ht="15.75" customHeight="1" x14ac:dyDescent="0.35">
      <c r="B699" s="95"/>
      <c r="C699" s="95"/>
      <c r="D699" s="95"/>
      <c r="E699" s="95"/>
      <c r="F699" s="95"/>
      <c r="G699" s="94"/>
      <c r="H699" s="94"/>
      <c r="I699" s="102"/>
      <c r="J699" s="94"/>
      <c r="K699" s="94"/>
      <c r="L699" s="99"/>
    </row>
    <row r="700" spans="2:12" ht="15.75" customHeight="1" x14ac:dyDescent="0.35">
      <c r="B700" s="95"/>
      <c r="C700" s="95"/>
      <c r="D700" s="95"/>
      <c r="E700" s="95"/>
      <c r="F700" s="95"/>
      <c r="G700" s="94"/>
      <c r="H700" s="94"/>
      <c r="I700" s="102"/>
      <c r="J700" s="94"/>
      <c r="K700" s="94"/>
      <c r="L700" s="99"/>
    </row>
    <row r="701" spans="2:12" ht="15.75" customHeight="1" x14ac:dyDescent="0.35">
      <c r="B701" s="95"/>
      <c r="C701" s="95"/>
      <c r="D701" s="95"/>
      <c r="E701" s="95"/>
      <c r="F701" s="95"/>
      <c r="G701" s="94"/>
      <c r="H701" s="94"/>
      <c r="I701" s="102"/>
      <c r="J701" s="94"/>
      <c r="K701" s="94"/>
      <c r="L701" s="99"/>
    </row>
    <row r="702" spans="2:12" ht="15.75" customHeight="1" x14ac:dyDescent="0.35">
      <c r="B702" s="95"/>
      <c r="C702" s="95"/>
      <c r="D702" s="95"/>
      <c r="E702" s="95"/>
      <c r="F702" s="95"/>
      <c r="G702" s="94"/>
      <c r="H702" s="94"/>
      <c r="I702" s="102"/>
      <c r="J702" s="94"/>
      <c r="K702" s="94"/>
      <c r="L702" s="99"/>
    </row>
    <row r="703" spans="2:12" ht="15.75" customHeight="1" x14ac:dyDescent="0.35">
      <c r="B703" s="95"/>
      <c r="C703" s="95"/>
      <c r="D703" s="95"/>
      <c r="E703" s="95"/>
      <c r="F703" s="95"/>
      <c r="G703" s="94"/>
      <c r="H703" s="94"/>
      <c r="I703" s="102"/>
      <c r="J703" s="94"/>
      <c r="K703" s="94"/>
      <c r="L703" s="99"/>
    </row>
    <row r="704" spans="2:12" ht="15.75" customHeight="1" x14ac:dyDescent="0.35">
      <c r="B704" s="95"/>
      <c r="C704" s="95"/>
      <c r="D704" s="95"/>
      <c r="E704" s="95"/>
      <c r="F704" s="95"/>
      <c r="G704" s="94"/>
      <c r="H704" s="94"/>
      <c r="I704" s="102"/>
      <c r="J704" s="94"/>
      <c r="K704" s="94"/>
      <c r="L704" s="99"/>
    </row>
    <row r="705" spans="2:12" ht="15.75" customHeight="1" x14ac:dyDescent="0.35">
      <c r="B705" s="95"/>
      <c r="C705" s="95"/>
      <c r="D705" s="95"/>
      <c r="E705" s="95"/>
      <c r="F705" s="95"/>
      <c r="G705" s="94"/>
      <c r="H705" s="94"/>
      <c r="I705" s="102"/>
      <c r="J705" s="94"/>
      <c r="K705" s="94"/>
      <c r="L705" s="99"/>
    </row>
    <row r="706" spans="2:12" ht="15.75" customHeight="1" x14ac:dyDescent="0.35">
      <c r="B706" s="95"/>
      <c r="C706" s="95"/>
      <c r="D706" s="95"/>
      <c r="E706" s="95"/>
      <c r="F706" s="95"/>
      <c r="G706" s="94"/>
      <c r="H706" s="94"/>
      <c r="I706" s="102"/>
      <c r="J706" s="94"/>
      <c r="K706" s="94"/>
      <c r="L706" s="99"/>
    </row>
    <row r="707" spans="2:12" ht="15.75" customHeight="1" x14ac:dyDescent="0.35">
      <c r="B707" s="95"/>
      <c r="C707" s="95"/>
      <c r="D707" s="95"/>
      <c r="E707" s="95"/>
      <c r="F707" s="95"/>
      <c r="G707" s="94"/>
      <c r="H707" s="94"/>
      <c r="I707" s="102"/>
      <c r="J707" s="94"/>
      <c r="K707" s="94"/>
      <c r="L707" s="99"/>
    </row>
    <row r="708" spans="2:12" ht="15.75" customHeight="1" x14ac:dyDescent="0.35">
      <c r="B708" s="95"/>
      <c r="C708" s="95"/>
      <c r="D708" s="95"/>
      <c r="E708" s="95"/>
      <c r="F708" s="95"/>
      <c r="G708" s="94"/>
      <c r="H708" s="94"/>
      <c r="I708" s="102"/>
      <c r="J708" s="94"/>
      <c r="K708" s="94"/>
      <c r="L708" s="99"/>
    </row>
    <row r="709" spans="2:12" ht="15.75" customHeight="1" x14ac:dyDescent="0.35">
      <c r="B709" s="95"/>
      <c r="C709" s="95"/>
      <c r="D709" s="95"/>
      <c r="E709" s="95"/>
      <c r="F709" s="95"/>
      <c r="G709" s="94"/>
      <c r="H709" s="94"/>
      <c r="I709" s="102"/>
      <c r="J709" s="94"/>
      <c r="K709" s="94"/>
      <c r="L709" s="99"/>
    </row>
    <row r="710" spans="2:12" ht="15.75" customHeight="1" x14ac:dyDescent="0.35">
      <c r="B710" s="95"/>
      <c r="C710" s="95"/>
      <c r="D710" s="95"/>
      <c r="E710" s="95"/>
      <c r="F710" s="95"/>
      <c r="G710" s="94"/>
      <c r="H710" s="94"/>
      <c r="I710" s="102"/>
      <c r="J710" s="94"/>
      <c r="K710" s="94"/>
      <c r="L710" s="99"/>
    </row>
    <row r="711" spans="2:12" ht="15.75" customHeight="1" x14ac:dyDescent="0.35">
      <c r="B711" s="95"/>
      <c r="C711" s="95"/>
      <c r="D711" s="95"/>
      <c r="E711" s="95"/>
      <c r="F711" s="95"/>
      <c r="G711" s="94"/>
      <c r="H711" s="94"/>
      <c r="I711" s="102"/>
      <c r="J711" s="94"/>
      <c r="K711" s="94"/>
      <c r="L711" s="99"/>
    </row>
    <row r="712" spans="2:12" ht="15.75" customHeight="1" x14ac:dyDescent="0.35">
      <c r="B712" s="95"/>
      <c r="C712" s="95"/>
      <c r="D712" s="95"/>
      <c r="E712" s="95"/>
      <c r="F712" s="95"/>
      <c r="G712" s="94"/>
      <c r="H712" s="94"/>
      <c r="I712" s="102"/>
      <c r="J712" s="94"/>
      <c r="K712" s="94"/>
      <c r="L712" s="99"/>
    </row>
    <row r="713" spans="2:12" ht="15.75" customHeight="1" x14ac:dyDescent="0.35">
      <c r="B713" s="95"/>
      <c r="C713" s="95"/>
      <c r="D713" s="95"/>
      <c r="E713" s="95"/>
      <c r="F713" s="95"/>
      <c r="G713" s="94"/>
      <c r="H713" s="94"/>
      <c r="I713" s="102"/>
      <c r="J713" s="94"/>
      <c r="K713" s="94"/>
      <c r="L713" s="99"/>
    </row>
    <row r="714" spans="2:12" ht="15.75" customHeight="1" x14ac:dyDescent="0.35">
      <c r="B714" s="95"/>
      <c r="C714" s="95"/>
      <c r="D714" s="95"/>
      <c r="E714" s="95"/>
      <c r="F714" s="95"/>
      <c r="G714" s="94"/>
      <c r="H714" s="94"/>
      <c r="I714" s="102"/>
      <c r="J714" s="94"/>
      <c r="K714" s="94"/>
      <c r="L714" s="99"/>
    </row>
    <row r="715" spans="2:12" ht="15.75" customHeight="1" x14ac:dyDescent="0.35">
      <c r="B715" s="95"/>
      <c r="C715" s="95"/>
      <c r="D715" s="95"/>
      <c r="E715" s="95"/>
      <c r="F715" s="95"/>
      <c r="G715" s="94"/>
      <c r="H715" s="94"/>
      <c r="I715" s="102"/>
      <c r="J715" s="94"/>
      <c r="K715" s="94"/>
      <c r="L715" s="99"/>
    </row>
    <row r="716" spans="2:12" ht="15.75" customHeight="1" x14ac:dyDescent="0.35">
      <c r="B716" s="95"/>
      <c r="C716" s="95"/>
      <c r="D716" s="95"/>
      <c r="E716" s="95"/>
      <c r="F716" s="95"/>
      <c r="G716" s="94"/>
      <c r="H716" s="94"/>
      <c r="I716" s="102"/>
      <c r="J716" s="94"/>
      <c r="K716" s="94"/>
      <c r="L716" s="99"/>
    </row>
    <row r="717" spans="2:12" ht="15.75" customHeight="1" x14ac:dyDescent="0.35">
      <c r="B717" s="95"/>
      <c r="C717" s="95"/>
      <c r="D717" s="95"/>
      <c r="E717" s="95"/>
      <c r="F717" s="95"/>
      <c r="G717" s="94"/>
      <c r="H717" s="94"/>
      <c r="I717" s="102"/>
      <c r="J717" s="94"/>
      <c r="K717" s="94"/>
      <c r="L717" s="99"/>
    </row>
    <row r="718" spans="2:12" ht="15.75" customHeight="1" x14ac:dyDescent="0.35">
      <c r="B718" s="95"/>
      <c r="C718" s="95"/>
      <c r="D718" s="95"/>
      <c r="E718" s="95"/>
      <c r="F718" s="95"/>
      <c r="G718" s="94"/>
      <c r="H718" s="94"/>
      <c r="I718" s="102"/>
      <c r="J718" s="94"/>
      <c r="K718" s="94"/>
      <c r="L718" s="99"/>
    </row>
    <row r="719" spans="2:12" ht="15.75" customHeight="1" x14ac:dyDescent="0.35">
      <c r="B719" s="95"/>
      <c r="C719" s="95"/>
      <c r="D719" s="95"/>
      <c r="E719" s="95"/>
      <c r="F719" s="95"/>
      <c r="G719" s="94"/>
      <c r="H719" s="94"/>
      <c r="I719" s="102"/>
      <c r="J719" s="94"/>
      <c r="K719" s="94"/>
      <c r="L719" s="99"/>
    </row>
    <row r="720" spans="2:12" ht="15.75" customHeight="1" x14ac:dyDescent="0.35">
      <c r="B720" s="95"/>
      <c r="C720" s="95"/>
      <c r="D720" s="95"/>
      <c r="E720" s="95"/>
      <c r="F720" s="95"/>
      <c r="G720" s="94"/>
      <c r="H720" s="94"/>
      <c r="I720" s="102"/>
      <c r="J720" s="94"/>
      <c r="K720" s="94"/>
      <c r="L720" s="99"/>
    </row>
    <row r="721" spans="2:12" ht="15.75" customHeight="1" x14ac:dyDescent="0.35">
      <c r="B721" s="95"/>
      <c r="C721" s="95"/>
      <c r="D721" s="95"/>
      <c r="E721" s="95"/>
      <c r="F721" s="95"/>
      <c r="G721" s="94"/>
      <c r="H721" s="94"/>
      <c r="I721" s="102"/>
      <c r="J721" s="94"/>
      <c r="K721" s="94"/>
      <c r="L721" s="99"/>
    </row>
    <row r="722" spans="2:12" ht="15.75" customHeight="1" x14ac:dyDescent="0.35">
      <c r="B722" s="95"/>
      <c r="C722" s="95"/>
      <c r="D722" s="95"/>
      <c r="E722" s="95"/>
      <c r="F722" s="95"/>
      <c r="G722" s="94"/>
      <c r="H722" s="94"/>
      <c r="I722" s="102"/>
      <c r="J722" s="94"/>
      <c r="K722" s="94"/>
      <c r="L722" s="99"/>
    </row>
    <row r="723" spans="2:12" ht="15.75" customHeight="1" x14ac:dyDescent="0.35">
      <c r="B723" s="95"/>
      <c r="C723" s="95"/>
      <c r="D723" s="95"/>
      <c r="E723" s="95"/>
      <c r="F723" s="95"/>
      <c r="G723" s="94"/>
      <c r="H723" s="94"/>
      <c r="I723" s="102"/>
      <c r="J723" s="94"/>
      <c r="K723" s="94"/>
      <c r="L723" s="99"/>
    </row>
    <row r="724" spans="2:12" ht="15.75" customHeight="1" x14ac:dyDescent="0.35">
      <c r="B724" s="95"/>
      <c r="C724" s="95"/>
      <c r="D724" s="95"/>
      <c r="E724" s="95"/>
      <c r="F724" s="95"/>
      <c r="G724" s="94"/>
      <c r="H724" s="94"/>
      <c r="I724" s="102"/>
      <c r="J724" s="94"/>
      <c r="K724" s="94"/>
      <c r="L724" s="99"/>
    </row>
    <row r="725" spans="2:12" ht="15.75" customHeight="1" x14ac:dyDescent="0.35">
      <c r="B725" s="95"/>
      <c r="C725" s="95"/>
      <c r="D725" s="95"/>
      <c r="E725" s="95"/>
      <c r="F725" s="95"/>
      <c r="G725" s="94"/>
      <c r="H725" s="94"/>
      <c r="I725" s="102"/>
      <c r="J725" s="94"/>
      <c r="K725" s="94"/>
      <c r="L725" s="99"/>
    </row>
    <row r="726" spans="2:12" ht="15.75" customHeight="1" x14ac:dyDescent="0.35">
      <c r="B726" s="95"/>
      <c r="C726" s="95"/>
      <c r="D726" s="95"/>
      <c r="E726" s="95"/>
      <c r="F726" s="95"/>
      <c r="G726" s="94"/>
      <c r="H726" s="94"/>
      <c r="I726" s="102"/>
      <c r="J726" s="94"/>
      <c r="K726" s="94"/>
      <c r="L726" s="99"/>
    </row>
    <row r="727" spans="2:12" ht="15.75" customHeight="1" x14ac:dyDescent="0.35">
      <c r="B727" s="95"/>
      <c r="C727" s="95"/>
      <c r="D727" s="95"/>
      <c r="E727" s="95"/>
      <c r="F727" s="95"/>
      <c r="G727" s="94"/>
      <c r="H727" s="94"/>
      <c r="I727" s="102"/>
      <c r="J727" s="94"/>
      <c r="K727" s="94"/>
      <c r="L727" s="99"/>
    </row>
    <row r="728" spans="2:12" ht="15.75" customHeight="1" x14ac:dyDescent="0.35">
      <c r="B728" s="95"/>
      <c r="C728" s="95"/>
      <c r="D728" s="95"/>
      <c r="E728" s="95"/>
      <c r="F728" s="95"/>
      <c r="G728" s="94"/>
      <c r="H728" s="94"/>
      <c r="I728" s="102"/>
      <c r="J728" s="94"/>
      <c r="K728" s="94"/>
      <c r="L728" s="99"/>
    </row>
    <row r="729" spans="2:12" ht="15.75" customHeight="1" x14ac:dyDescent="0.35">
      <c r="B729" s="95"/>
      <c r="C729" s="95"/>
      <c r="D729" s="95"/>
      <c r="E729" s="95"/>
      <c r="F729" s="95"/>
      <c r="G729" s="94"/>
      <c r="H729" s="94"/>
      <c r="I729" s="102"/>
      <c r="J729" s="94"/>
      <c r="K729" s="94"/>
      <c r="L729" s="99"/>
    </row>
    <row r="730" spans="2:12" ht="15.75" customHeight="1" x14ac:dyDescent="0.35">
      <c r="B730" s="95"/>
      <c r="C730" s="95"/>
      <c r="D730" s="95"/>
      <c r="E730" s="95"/>
      <c r="F730" s="95"/>
      <c r="G730" s="94"/>
      <c r="H730" s="94"/>
      <c r="I730" s="102"/>
      <c r="J730" s="94"/>
      <c r="K730" s="94"/>
      <c r="L730" s="99"/>
    </row>
    <row r="731" spans="2:12" ht="15.75" customHeight="1" x14ac:dyDescent="0.35">
      <c r="B731" s="95"/>
      <c r="C731" s="95"/>
      <c r="D731" s="95"/>
      <c r="E731" s="95"/>
      <c r="F731" s="95"/>
      <c r="G731" s="94"/>
      <c r="H731" s="94"/>
      <c r="I731" s="102"/>
      <c r="J731" s="94"/>
      <c r="K731" s="94"/>
      <c r="L731" s="99"/>
    </row>
    <row r="732" spans="2:12" ht="15.75" customHeight="1" x14ac:dyDescent="0.35">
      <c r="B732" s="95"/>
      <c r="C732" s="95"/>
      <c r="D732" s="95"/>
      <c r="E732" s="95"/>
      <c r="F732" s="95"/>
      <c r="G732" s="94"/>
      <c r="H732" s="94"/>
      <c r="I732" s="102"/>
      <c r="J732" s="94"/>
      <c r="K732" s="94"/>
      <c r="L732" s="99"/>
    </row>
    <row r="733" spans="2:12" ht="15.75" customHeight="1" x14ac:dyDescent="0.35">
      <c r="B733" s="95"/>
      <c r="C733" s="95"/>
      <c r="D733" s="95"/>
      <c r="E733" s="95"/>
      <c r="F733" s="95"/>
      <c r="G733" s="94"/>
      <c r="H733" s="94"/>
      <c r="I733" s="102"/>
      <c r="J733" s="94"/>
      <c r="K733" s="94"/>
      <c r="L733" s="99"/>
    </row>
    <row r="734" spans="2:12" ht="15.75" customHeight="1" x14ac:dyDescent="0.35">
      <c r="B734" s="95"/>
      <c r="C734" s="95"/>
      <c r="D734" s="95"/>
      <c r="E734" s="95"/>
      <c r="F734" s="95"/>
      <c r="G734" s="94"/>
      <c r="H734" s="94"/>
      <c r="I734" s="102"/>
      <c r="J734" s="94"/>
      <c r="K734" s="94"/>
      <c r="L734" s="99"/>
    </row>
    <row r="735" spans="2:12" ht="15.75" customHeight="1" x14ac:dyDescent="0.35">
      <c r="B735" s="95"/>
      <c r="C735" s="95"/>
      <c r="D735" s="95"/>
      <c r="E735" s="95"/>
      <c r="F735" s="95"/>
      <c r="G735" s="94"/>
      <c r="H735" s="94"/>
      <c r="I735" s="102"/>
      <c r="J735" s="94"/>
      <c r="K735" s="94"/>
      <c r="L735" s="99"/>
    </row>
    <row r="736" spans="2:12" ht="15.75" customHeight="1" x14ac:dyDescent="0.35">
      <c r="B736" s="95"/>
      <c r="C736" s="95"/>
      <c r="D736" s="95"/>
      <c r="E736" s="95"/>
      <c r="F736" s="95"/>
      <c r="G736" s="94"/>
      <c r="H736" s="94"/>
      <c r="I736" s="102"/>
      <c r="J736" s="94"/>
      <c r="K736" s="94"/>
      <c r="L736" s="99"/>
    </row>
    <row r="737" spans="2:12" ht="15.75" customHeight="1" x14ac:dyDescent="0.35">
      <c r="B737" s="95"/>
      <c r="C737" s="95"/>
      <c r="D737" s="95"/>
      <c r="E737" s="95"/>
      <c r="F737" s="95"/>
      <c r="G737" s="94"/>
      <c r="H737" s="94"/>
      <c r="I737" s="102"/>
      <c r="J737" s="94"/>
      <c r="K737" s="94"/>
      <c r="L737" s="99"/>
    </row>
    <row r="738" spans="2:12" ht="15.75" customHeight="1" x14ac:dyDescent="0.35">
      <c r="B738" s="95"/>
      <c r="C738" s="95"/>
      <c r="D738" s="95"/>
      <c r="E738" s="95"/>
      <c r="F738" s="95"/>
      <c r="G738" s="94"/>
      <c r="H738" s="94"/>
      <c r="I738" s="102"/>
      <c r="J738" s="94"/>
      <c r="K738" s="94"/>
      <c r="L738" s="99"/>
    </row>
    <row r="739" spans="2:12" ht="15.75" customHeight="1" x14ac:dyDescent="0.35">
      <c r="B739" s="95"/>
      <c r="C739" s="95"/>
      <c r="D739" s="95"/>
      <c r="E739" s="95"/>
      <c r="F739" s="95"/>
      <c r="G739" s="94"/>
      <c r="H739" s="94"/>
      <c r="I739" s="102"/>
      <c r="J739" s="94"/>
      <c r="K739" s="94"/>
      <c r="L739" s="99"/>
    </row>
    <row r="740" spans="2:12" ht="15.75" customHeight="1" x14ac:dyDescent="0.35">
      <c r="B740" s="95"/>
      <c r="C740" s="95"/>
      <c r="D740" s="95"/>
      <c r="E740" s="95"/>
      <c r="F740" s="95"/>
      <c r="G740" s="94"/>
      <c r="H740" s="94"/>
      <c r="I740" s="102"/>
      <c r="J740" s="94"/>
      <c r="K740" s="94"/>
      <c r="L740" s="99"/>
    </row>
    <row r="741" spans="2:12" ht="15.75" customHeight="1" x14ac:dyDescent="0.35">
      <c r="B741" s="95"/>
      <c r="C741" s="95"/>
      <c r="D741" s="95"/>
      <c r="E741" s="95"/>
      <c r="F741" s="95"/>
      <c r="G741" s="94"/>
      <c r="H741" s="94"/>
      <c r="I741" s="102"/>
      <c r="J741" s="94"/>
      <c r="K741" s="94"/>
      <c r="L741" s="99"/>
    </row>
    <row r="742" spans="2:12" ht="15.75" customHeight="1" x14ac:dyDescent="0.35">
      <c r="B742" s="95"/>
      <c r="C742" s="95"/>
      <c r="D742" s="95"/>
      <c r="E742" s="95"/>
      <c r="F742" s="95"/>
      <c r="G742" s="94"/>
      <c r="H742" s="94"/>
      <c r="I742" s="102"/>
      <c r="J742" s="94"/>
      <c r="K742" s="94"/>
      <c r="L742" s="99"/>
    </row>
    <row r="743" spans="2:12" ht="15.75" customHeight="1" x14ac:dyDescent="0.35">
      <c r="B743" s="95"/>
      <c r="C743" s="95"/>
      <c r="D743" s="95"/>
      <c r="E743" s="95"/>
      <c r="F743" s="95"/>
      <c r="G743" s="94"/>
      <c r="H743" s="94"/>
      <c r="I743" s="102"/>
      <c r="J743" s="94"/>
      <c r="K743" s="94"/>
      <c r="L743" s="99"/>
    </row>
    <row r="744" spans="2:12" ht="15.75" customHeight="1" x14ac:dyDescent="0.35">
      <c r="B744" s="95"/>
      <c r="C744" s="95"/>
      <c r="D744" s="95"/>
      <c r="E744" s="95"/>
      <c r="F744" s="95"/>
      <c r="G744" s="94"/>
      <c r="H744" s="94"/>
      <c r="I744" s="102"/>
      <c r="J744" s="94"/>
      <c r="K744" s="94"/>
      <c r="L744" s="99"/>
    </row>
    <row r="745" spans="2:12" ht="15.75" customHeight="1" x14ac:dyDescent="0.35">
      <c r="B745" s="95"/>
      <c r="C745" s="95"/>
      <c r="D745" s="95"/>
      <c r="E745" s="95"/>
      <c r="F745" s="95"/>
      <c r="G745" s="94"/>
      <c r="H745" s="94"/>
      <c r="I745" s="102"/>
      <c r="J745" s="94"/>
      <c r="K745" s="94"/>
      <c r="L745" s="99"/>
    </row>
    <row r="746" spans="2:12" ht="15.75" customHeight="1" x14ac:dyDescent="0.35">
      <c r="B746" s="95"/>
      <c r="C746" s="95"/>
      <c r="D746" s="95"/>
      <c r="E746" s="95"/>
      <c r="F746" s="95"/>
      <c r="G746" s="94"/>
      <c r="H746" s="94"/>
      <c r="I746" s="102"/>
      <c r="J746" s="94"/>
      <c r="K746" s="94"/>
      <c r="L746" s="99"/>
    </row>
    <row r="747" spans="2:12" ht="15.75" customHeight="1" x14ac:dyDescent="0.35">
      <c r="B747" s="95"/>
      <c r="C747" s="95"/>
      <c r="D747" s="95"/>
      <c r="E747" s="95"/>
      <c r="F747" s="95"/>
      <c r="G747" s="94"/>
      <c r="H747" s="94"/>
      <c r="I747" s="102"/>
      <c r="J747" s="94"/>
      <c r="K747" s="94"/>
      <c r="L747" s="99"/>
    </row>
    <row r="748" spans="2:12" ht="15.75" customHeight="1" x14ac:dyDescent="0.35">
      <c r="B748" s="95"/>
      <c r="C748" s="95"/>
      <c r="D748" s="95"/>
      <c r="E748" s="95"/>
      <c r="F748" s="95"/>
      <c r="G748" s="94"/>
      <c r="H748" s="94"/>
      <c r="I748" s="102"/>
      <c r="J748" s="94"/>
      <c r="K748" s="94"/>
      <c r="L748" s="99"/>
    </row>
    <row r="749" spans="2:12" ht="15.75" customHeight="1" x14ac:dyDescent="0.35">
      <c r="B749" s="95"/>
      <c r="C749" s="95"/>
      <c r="D749" s="95"/>
      <c r="E749" s="95"/>
      <c r="F749" s="95"/>
      <c r="G749" s="94"/>
      <c r="H749" s="94"/>
      <c r="I749" s="102"/>
      <c r="J749" s="94"/>
      <c r="K749" s="94"/>
      <c r="L749" s="99"/>
    </row>
    <row r="750" spans="2:12" ht="15.75" customHeight="1" x14ac:dyDescent="0.35">
      <c r="B750" s="95"/>
      <c r="C750" s="95"/>
      <c r="D750" s="95"/>
      <c r="E750" s="95"/>
      <c r="F750" s="95"/>
      <c r="G750" s="94"/>
      <c r="H750" s="94"/>
      <c r="I750" s="102"/>
      <c r="J750" s="94"/>
      <c r="K750" s="94"/>
      <c r="L750" s="99"/>
    </row>
    <row r="751" spans="2:12" ht="15.75" customHeight="1" x14ac:dyDescent="0.35">
      <c r="B751" s="95"/>
      <c r="C751" s="95"/>
      <c r="D751" s="95"/>
      <c r="E751" s="95"/>
      <c r="F751" s="95"/>
      <c r="G751" s="94"/>
      <c r="H751" s="94"/>
      <c r="I751" s="102"/>
      <c r="J751" s="94"/>
      <c r="K751" s="94"/>
      <c r="L751" s="99"/>
    </row>
    <row r="752" spans="2:12" ht="15.75" customHeight="1" x14ac:dyDescent="0.35">
      <c r="B752" s="95"/>
      <c r="C752" s="95"/>
      <c r="D752" s="95"/>
      <c r="E752" s="95"/>
      <c r="F752" s="95"/>
      <c r="G752" s="94"/>
      <c r="H752" s="94"/>
      <c r="I752" s="102"/>
      <c r="J752" s="94"/>
      <c r="K752" s="94"/>
      <c r="L752" s="99"/>
    </row>
    <row r="753" spans="2:12" ht="15.75" customHeight="1" x14ac:dyDescent="0.35">
      <c r="B753" s="95"/>
      <c r="C753" s="95"/>
      <c r="D753" s="95"/>
      <c r="E753" s="95"/>
      <c r="F753" s="95"/>
      <c r="G753" s="94"/>
      <c r="H753" s="94"/>
      <c r="I753" s="102"/>
      <c r="J753" s="94"/>
      <c r="K753" s="94"/>
      <c r="L753" s="99"/>
    </row>
    <row r="754" spans="2:12" ht="15.75" customHeight="1" x14ac:dyDescent="0.35">
      <c r="B754" s="95"/>
      <c r="C754" s="95"/>
      <c r="D754" s="95"/>
      <c r="E754" s="95"/>
      <c r="F754" s="95"/>
      <c r="G754" s="94"/>
      <c r="H754" s="94"/>
      <c r="I754" s="102"/>
      <c r="J754" s="94"/>
      <c r="K754" s="94"/>
      <c r="L754" s="99"/>
    </row>
    <row r="755" spans="2:12" ht="15.75" customHeight="1" x14ac:dyDescent="0.35">
      <c r="B755" s="95"/>
      <c r="C755" s="95"/>
      <c r="D755" s="95"/>
      <c r="E755" s="95"/>
      <c r="F755" s="95"/>
      <c r="G755" s="94"/>
      <c r="H755" s="94"/>
      <c r="I755" s="102"/>
      <c r="J755" s="94"/>
      <c r="K755" s="94"/>
      <c r="L755" s="99"/>
    </row>
    <row r="756" spans="2:12" ht="15.75" customHeight="1" x14ac:dyDescent="0.35">
      <c r="B756" s="95"/>
      <c r="C756" s="95"/>
      <c r="D756" s="95"/>
      <c r="E756" s="95"/>
      <c r="F756" s="95"/>
      <c r="G756" s="94"/>
      <c r="H756" s="94"/>
      <c r="I756" s="102"/>
      <c r="J756" s="94"/>
      <c r="K756" s="94"/>
      <c r="L756" s="99"/>
    </row>
    <row r="757" spans="2:12" ht="15.75" customHeight="1" x14ac:dyDescent="0.35">
      <c r="B757" s="95"/>
      <c r="C757" s="95"/>
      <c r="D757" s="95"/>
      <c r="E757" s="95"/>
      <c r="F757" s="95"/>
      <c r="G757" s="94"/>
      <c r="H757" s="94"/>
      <c r="I757" s="102"/>
      <c r="J757" s="94"/>
      <c r="K757" s="94"/>
      <c r="L757" s="99"/>
    </row>
    <row r="758" spans="2:12" ht="15.75" customHeight="1" x14ac:dyDescent="0.35">
      <c r="B758" s="95"/>
      <c r="C758" s="95"/>
      <c r="D758" s="95"/>
      <c r="E758" s="95"/>
      <c r="F758" s="95"/>
      <c r="G758" s="94"/>
      <c r="H758" s="94"/>
      <c r="I758" s="102"/>
      <c r="J758" s="94"/>
      <c r="K758" s="94"/>
      <c r="L758" s="99"/>
    </row>
    <row r="759" spans="2:12" ht="15.75" customHeight="1" x14ac:dyDescent="0.35">
      <c r="B759" s="95"/>
      <c r="C759" s="95"/>
      <c r="D759" s="95"/>
      <c r="E759" s="95"/>
      <c r="F759" s="95"/>
      <c r="G759" s="94"/>
      <c r="H759" s="94"/>
      <c r="I759" s="102"/>
      <c r="J759" s="94"/>
      <c r="K759" s="94"/>
      <c r="L759" s="99"/>
    </row>
    <row r="760" spans="2:12" ht="15.75" customHeight="1" x14ac:dyDescent="0.35">
      <c r="B760" s="95"/>
      <c r="C760" s="95"/>
      <c r="D760" s="95"/>
      <c r="E760" s="95"/>
      <c r="F760" s="95"/>
      <c r="G760" s="94"/>
      <c r="H760" s="94"/>
      <c r="I760" s="102"/>
      <c r="J760" s="94"/>
      <c r="K760" s="94"/>
      <c r="L760" s="99"/>
    </row>
    <row r="761" spans="2:12" ht="15.75" customHeight="1" x14ac:dyDescent="0.35">
      <c r="B761" s="95"/>
      <c r="C761" s="95"/>
      <c r="D761" s="95"/>
      <c r="E761" s="95"/>
      <c r="F761" s="95"/>
      <c r="G761" s="94"/>
      <c r="H761" s="94"/>
      <c r="I761" s="102"/>
      <c r="J761" s="94"/>
      <c r="K761" s="94"/>
      <c r="L761" s="99"/>
    </row>
    <row r="762" spans="2:12" ht="15.75" customHeight="1" x14ac:dyDescent="0.35">
      <c r="B762" s="95"/>
      <c r="C762" s="95"/>
      <c r="D762" s="95"/>
      <c r="E762" s="95"/>
      <c r="F762" s="95"/>
      <c r="G762" s="94"/>
      <c r="H762" s="94"/>
      <c r="I762" s="102"/>
      <c r="J762" s="94"/>
      <c r="K762" s="94"/>
      <c r="L762" s="99"/>
    </row>
    <row r="763" spans="2:12" ht="15.75" customHeight="1" x14ac:dyDescent="0.35">
      <c r="B763" s="95"/>
      <c r="C763" s="95"/>
      <c r="D763" s="95"/>
      <c r="E763" s="95"/>
      <c r="F763" s="95"/>
      <c r="G763" s="94"/>
      <c r="H763" s="94"/>
      <c r="I763" s="102"/>
      <c r="J763" s="94"/>
      <c r="K763" s="94"/>
      <c r="L763" s="99"/>
    </row>
    <row r="764" spans="2:12" ht="15.75" customHeight="1" x14ac:dyDescent="0.35">
      <c r="B764" s="95"/>
      <c r="C764" s="95"/>
      <c r="D764" s="95"/>
      <c r="E764" s="95"/>
      <c r="F764" s="95"/>
      <c r="G764" s="94"/>
      <c r="H764" s="94"/>
      <c r="I764" s="102"/>
      <c r="J764" s="94"/>
      <c r="K764" s="94"/>
      <c r="L764" s="99"/>
    </row>
    <row r="765" spans="2:12" ht="15.75" customHeight="1" x14ac:dyDescent="0.35">
      <c r="B765" s="95"/>
      <c r="C765" s="95"/>
      <c r="D765" s="95"/>
      <c r="E765" s="95"/>
      <c r="F765" s="95"/>
      <c r="G765" s="94"/>
      <c r="H765" s="94"/>
      <c r="I765" s="102"/>
      <c r="J765" s="94"/>
      <c r="K765" s="94"/>
      <c r="L765" s="99"/>
    </row>
    <row r="766" spans="2:12" ht="15.75" customHeight="1" x14ac:dyDescent="0.35">
      <c r="B766" s="95"/>
      <c r="C766" s="95"/>
      <c r="D766" s="95"/>
      <c r="E766" s="95"/>
      <c r="F766" s="95"/>
      <c r="G766" s="94"/>
      <c r="H766" s="94"/>
      <c r="I766" s="102"/>
      <c r="J766" s="94"/>
      <c r="K766" s="94"/>
      <c r="L766" s="99"/>
    </row>
    <row r="767" spans="2:12" ht="15.75" customHeight="1" x14ac:dyDescent="0.35">
      <c r="B767" s="95"/>
      <c r="C767" s="95"/>
      <c r="D767" s="95"/>
      <c r="E767" s="95"/>
      <c r="F767" s="95"/>
      <c r="G767" s="94"/>
      <c r="H767" s="94"/>
      <c r="I767" s="102"/>
      <c r="J767" s="94"/>
      <c r="K767" s="94"/>
      <c r="L767" s="99"/>
    </row>
    <row r="768" spans="2:12" ht="15.75" customHeight="1" x14ac:dyDescent="0.35">
      <c r="B768" s="95"/>
      <c r="C768" s="95"/>
      <c r="D768" s="95"/>
      <c r="E768" s="95"/>
      <c r="F768" s="95"/>
      <c r="G768" s="94"/>
      <c r="H768" s="94"/>
      <c r="I768" s="102"/>
      <c r="J768" s="94"/>
      <c r="K768" s="94"/>
      <c r="L768" s="99"/>
    </row>
    <row r="769" spans="2:12" ht="15.75" customHeight="1" x14ac:dyDescent="0.35">
      <c r="B769" s="95"/>
      <c r="C769" s="95"/>
      <c r="D769" s="95"/>
      <c r="E769" s="95"/>
      <c r="F769" s="95"/>
      <c r="G769" s="94"/>
      <c r="H769" s="94"/>
      <c r="I769" s="102"/>
      <c r="J769" s="94"/>
      <c r="K769" s="94"/>
      <c r="L769" s="99"/>
    </row>
    <row r="770" spans="2:12" ht="15.75" customHeight="1" x14ac:dyDescent="0.35">
      <c r="B770" s="95"/>
      <c r="C770" s="95"/>
      <c r="D770" s="95"/>
      <c r="E770" s="95"/>
      <c r="F770" s="95"/>
      <c r="G770" s="94"/>
      <c r="H770" s="94"/>
      <c r="I770" s="102"/>
      <c r="J770" s="94"/>
      <c r="K770" s="94"/>
      <c r="L770" s="99"/>
    </row>
    <row r="771" spans="2:12" ht="15.75" customHeight="1" x14ac:dyDescent="0.35">
      <c r="B771" s="95"/>
      <c r="C771" s="95"/>
      <c r="D771" s="95"/>
      <c r="E771" s="95"/>
      <c r="F771" s="95"/>
      <c r="G771" s="94"/>
      <c r="H771" s="94"/>
      <c r="I771" s="102"/>
      <c r="J771" s="94"/>
      <c r="K771" s="94"/>
      <c r="L771" s="99"/>
    </row>
    <row r="772" spans="2:12" ht="15.75" customHeight="1" x14ac:dyDescent="0.35">
      <c r="B772" s="95"/>
      <c r="C772" s="95"/>
      <c r="D772" s="95"/>
      <c r="E772" s="95"/>
      <c r="F772" s="95"/>
      <c r="G772" s="94"/>
      <c r="H772" s="94"/>
      <c r="I772" s="102"/>
      <c r="J772" s="94"/>
      <c r="K772" s="94"/>
      <c r="L772" s="99"/>
    </row>
    <row r="773" spans="2:12" ht="15.75" customHeight="1" x14ac:dyDescent="0.35">
      <c r="B773" s="95"/>
      <c r="C773" s="95"/>
      <c r="D773" s="95"/>
      <c r="E773" s="95"/>
      <c r="F773" s="95"/>
      <c r="G773" s="94"/>
      <c r="H773" s="94"/>
      <c r="I773" s="102"/>
      <c r="J773" s="94"/>
      <c r="K773" s="94"/>
      <c r="L773" s="99"/>
    </row>
    <row r="774" spans="2:12" ht="15.75" customHeight="1" x14ac:dyDescent="0.35">
      <c r="B774" s="95"/>
      <c r="C774" s="95"/>
      <c r="D774" s="95"/>
      <c r="E774" s="95"/>
      <c r="F774" s="95"/>
      <c r="G774" s="94"/>
      <c r="H774" s="94"/>
      <c r="I774" s="102"/>
      <c r="J774" s="94"/>
      <c r="K774" s="94"/>
      <c r="L774" s="99"/>
    </row>
    <row r="775" spans="2:12" ht="15.75" customHeight="1" x14ac:dyDescent="0.35">
      <c r="B775" s="95"/>
      <c r="C775" s="95"/>
      <c r="D775" s="95"/>
      <c r="E775" s="95"/>
      <c r="F775" s="95"/>
      <c r="G775" s="94"/>
      <c r="H775" s="94"/>
      <c r="I775" s="102"/>
      <c r="J775" s="94"/>
      <c r="K775" s="94"/>
      <c r="L775" s="99"/>
    </row>
    <row r="776" spans="2:12" ht="15.75" customHeight="1" x14ac:dyDescent="0.35">
      <c r="B776" s="95"/>
      <c r="C776" s="95"/>
      <c r="D776" s="95"/>
      <c r="E776" s="95"/>
      <c r="F776" s="95"/>
      <c r="G776" s="94"/>
      <c r="H776" s="94"/>
      <c r="I776" s="102"/>
      <c r="J776" s="94"/>
      <c r="K776" s="94"/>
      <c r="L776" s="99"/>
    </row>
    <row r="777" spans="2:12" ht="15.75" customHeight="1" x14ac:dyDescent="0.35">
      <c r="B777" s="95"/>
      <c r="C777" s="95"/>
      <c r="D777" s="95"/>
      <c r="E777" s="95"/>
      <c r="F777" s="95"/>
      <c r="G777" s="94"/>
      <c r="H777" s="94"/>
      <c r="I777" s="102"/>
      <c r="J777" s="94"/>
      <c r="K777" s="94"/>
      <c r="L777" s="99"/>
    </row>
    <row r="778" spans="2:12" ht="15.75" customHeight="1" x14ac:dyDescent="0.35">
      <c r="B778" s="95"/>
      <c r="C778" s="95"/>
      <c r="D778" s="95"/>
      <c r="E778" s="95"/>
      <c r="F778" s="95"/>
      <c r="G778" s="94"/>
      <c r="H778" s="94"/>
      <c r="I778" s="102"/>
      <c r="J778" s="94"/>
      <c r="K778" s="94"/>
      <c r="L778" s="99"/>
    </row>
    <row r="779" spans="2:12" ht="15.75" customHeight="1" x14ac:dyDescent="0.35">
      <c r="B779" s="95"/>
      <c r="C779" s="95"/>
      <c r="D779" s="95"/>
      <c r="E779" s="95"/>
      <c r="F779" s="95"/>
      <c r="G779" s="94"/>
      <c r="H779" s="94"/>
      <c r="I779" s="102"/>
      <c r="J779" s="94"/>
      <c r="K779" s="94"/>
      <c r="L779" s="99"/>
    </row>
    <row r="780" spans="2:12" ht="15.75" customHeight="1" x14ac:dyDescent="0.35">
      <c r="B780" s="95"/>
      <c r="C780" s="95"/>
      <c r="D780" s="95"/>
      <c r="E780" s="95"/>
      <c r="F780" s="95"/>
      <c r="G780" s="94"/>
      <c r="H780" s="94"/>
      <c r="I780" s="102"/>
      <c r="J780" s="94"/>
      <c r="K780" s="94"/>
      <c r="L780" s="99"/>
    </row>
    <row r="781" spans="2:12" ht="15.75" customHeight="1" x14ac:dyDescent="0.35">
      <c r="B781" s="95"/>
      <c r="C781" s="95"/>
      <c r="D781" s="95"/>
      <c r="E781" s="95"/>
      <c r="F781" s="95"/>
      <c r="G781" s="94"/>
      <c r="H781" s="94"/>
      <c r="I781" s="102"/>
      <c r="J781" s="94"/>
      <c r="K781" s="94"/>
      <c r="L781" s="99"/>
    </row>
    <row r="782" spans="2:12" ht="15.75" customHeight="1" x14ac:dyDescent="0.35">
      <c r="B782" s="95"/>
      <c r="C782" s="95"/>
      <c r="D782" s="95"/>
      <c r="E782" s="95"/>
      <c r="F782" s="95"/>
      <c r="G782" s="94"/>
      <c r="H782" s="94"/>
      <c r="I782" s="102"/>
      <c r="J782" s="94"/>
      <c r="K782" s="94"/>
      <c r="L782" s="99"/>
    </row>
    <row r="783" spans="2:12" ht="15.75" customHeight="1" x14ac:dyDescent="0.35">
      <c r="B783" s="95"/>
      <c r="C783" s="95"/>
      <c r="D783" s="95"/>
      <c r="E783" s="95"/>
      <c r="F783" s="95"/>
      <c r="G783" s="94"/>
      <c r="H783" s="94"/>
      <c r="I783" s="102"/>
      <c r="J783" s="94"/>
      <c r="K783" s="94"/>
      <c r="L783" s="99"/>
    </row>
    <row r="784" spans="2:12" ht="15.75" customHeight="1" x14ac:dyDescent="0.35">
      <c r="B784" s="95"/>
      <c r="C784" s="95"/>
      <c r="D784" s="95"/>
      <c r="E784" s="95"/>
      <c r="F784" s="95"/>
      <c r="G784" s="94"/>
      <c r="H784" s="94"/>
      <c r="I784" s="102"/>
      <c r="J784" s="94"/>
      <c r="K784" s="94"/>
      <c r="L784" s="99"/>
    </row>
    <row r="785" spans="2:12" ht="15.75" customHeight="1" x14ac:dyDescent="0.35">
      <c r="B785" s="95"/>
      <c r="C785" s="95"/>
      <c r="D785" s="95"/>
      <c r="E785" s="95"/>
      <c r="F785" s="95"/>
      <c r="G785" s="94"/>
      <c r="H785" s="94"/>
      <c r="I785" s="102"/>
      <c r="J785" s="94"/>
      <c r="K785" s="94"/>
      <c r="L785" s="99"/>
    </row>
    <row r="786" spans="2:12" ht="15.75" customHeight="1" x14ac:dyDescent="0.35">
      <c r="B786" s="95"/>
      <c r="C786" s="95"/>
      <c r="D786" s="95"/>
      <c r="E786" s="95"/>
      <c r="F786" s="95"/>
      <c r="G786" s="94"/>
      <c r="H786" s="94"/>
      <c r="I786" s="102"/>
      <c r="J786" s="94"/>
      <c r="K786" s="94"/>
      <c r="L786" s="99"/>
    </row>
    <row r="787" spans="2:12" ht="15.75" customHeight="1" x14ac:dyDescent="0.35">
      <c r="B787" s="95"/>
      <c r="C787" s="95"/>
      <c r="D787" s="95"/>
      <c r="E787" s="95"/>
      <c r="F787" s="95"/>
      <c r="G787" s="94"/>
      <c r="H787" s="94"/>
      <c r="I787" s="102"/>
      <c r="J787" s="94"/>
      <c r="K787" s="94"/>
      <c r="L787" s="99"/>
    </row>
    <row r="788" spans="2:12" ht="15.75" customHeight="1" x14ac:dyDescent="0.35">
      <c r="B788" s="95"/>
      <c r="C788" s="95"/>
      <c r="D788" s="95"/>
      <c r="E788" s="95"/>
      <c r="F788" s="95"/>
      <c r="G788" s="94"/>
      <c r="H788" s="94"/>
      <c r="I788" s="102"/>
      <c r="J788" s="94"/>
      <c r="K788" s="94"/>
      <c r="L788" s="99"/>
    </row>
    <row r="789" spans="2:12" ht="15.75" customHeight="1" x14ac:dyDescent="0.35">
      <c r="B789" s="95"/>
      <c r="C789" s="95"/>
      <c r="D789" s="95"/>
      <c r="E789" s="95"/>
      <c r="F789" s="95"/>
      <c r="G789" s="94"/>
      <c r="H789" s="94"/>
      <c r="I789" s="102"/>
      <c r="J789" s="94"/>
      <c r="K789" s="94"/>
      <c r="L789" s="99"/>
    </row>
    <row r="790" spans="2:12" ht="15.75" customHeight="1" x14ac:dyDescent="0.35">
      <c r="B790" s="95"/>
      <c r="C790" s="95"/>
      <c r="D790" s="95"/>
      <c r="E790" s="95"/>
      <c r="F790" s="95"/>
      <c r="G790" s="94"/>
      <c r="H790" s="94"/>
      <c r="I790" s="102"/>
      <c r="J790" s="94"/>
      <c r="K790" s="94"/>
      <c r="L790" s="99"/>
    </row>
    <row r="791" spans="2:12" ht="15.75" customHeight="1" x14ac:dyDescent="0.35">
      <c r="B791" s="95"/>
      <c r="C791" s="95"/>
      <c r="D791" s="95"/>
      <c r="E791" s="95"/>
      <c r="F791" s="95"/>
      <c r="G791" s="94"/>
      <c r="H791" s="94"/>
      <c r="I791" s="102"/>
      <c r="J791" s="94"/>
      <c r="K791" s="94"/>
      <c r="L791" s="99"/>
    </row>
    <row r="792" spans="2:12" ht="15.75" customHeight="1" x14ac:dyDescent="0.35">
      <c r="B792" s="95"/>
      <c r="C792" s="95"/>
      <c r="D792" s="95"/>
      <c r="E792" s="95"/>
      <c r="F792" s="95"/>
      <c r="G792" s="94"/>
      <c r="H792" s="94"/>
      <c r="I792" s="102"/>
      <c r="J792" s="94"/>
      <c r="K792" s="94"/>
      <c r="L792" s="99"/>
    </row>
    <row r="793" spans="2:12" ht="15.75" customHeight="1" x14ac:dyDescent="0.35">
      <c r="B793" s="95"/>
      <c r="C793" s="95"/>
      <c r="D793" s="95"/>
      <c r="E793" s="95"/>
      <c r="F793" s="95"/>
      <c r="G793" s="94"/>
      <c r="H793" s="94"/>
      <c r="I793" s="102"/>
      <c r="J793" s="94"/>
      <c r="K793" s="94"/>
      <c r="L793" s="99"/>
    </row>
    <row r="794" spans="2:12" ht="15.75" customHeight="1" x14ac:dyDescent="0.35">
      <c r="B794" s="95"/>
      <c r="C794" s="95"/>
      <c r="D794" s="95"/>
      <c r="E794" s="95"/>
      <c r="F794" s="95"/>
      <c r="G794" s="94"/>
      <c r="H794" s="94"/>
      <c r="I794" s="102"/>
      <c r="J794" s="94"/>
      <c r="K794" s="94"/>
      <c r="L794" s="99"/>
    </row>
    <row r="795" spans="2:12" ht="15.75" customHeight="1" x14ac:dyDescent="0.35">
      <c r="B795" s="95"/>
      <c r="C795" s="95"/>
      <c r="D795" s="95"/>
      <c r="E795" s="95"/>
      <c r="F795" s="95"/>
      <c r="G795" s="94"/>
      <c r="H795" s="94"/>
      <c r="I795" s="102"/>
      <c r="J795" s="94"/>
      <c r="K795" s="94"/>
      <c r="L795" s="99"/>
    </row>
    <row r="796" spans="2:12" ht="15.75" customHeight="1" x14ac:dyDescent="0.35">
      <c r="B796" s="95"/>
      <c r="C796" s="95"/>
      <c r="D796" s="95"/>
      <c r="E796" s="95"/>
      <c r="F796" s="95"/>
      <c r="G796" s="94"/>
      <c r="H796" s="94"/>
      <c r="I796" s="102"/>
      <c r="J796" s="94"/>
      <c r="K796" s="94"/>
      <c r="L796" s="99"/>
    </row>
    <row r="797" spans="2:12" ht="15.75" customHeight="1" x14ac:dyDescent="0.35">
      <c r="B797" s="95"/>
      <c r="C797" s="95"/>
      <c r="D797" s="95"/>
      <c r="E797" s="95"/>
      <c r="F797" s="95"/>
      <c r="G797" s="94"/>
      <c r="H797" s="94"/>
      <c r="I797" s="102"/>
      <c r="J797" s="94"/>
      <c r="K797" s="94"/>
      <c r="L797" s="99"/>
    </row>
    <row r="798" spans="2:12" ht="15.75" customHeight="1" x14ac:dyDescent="0.35">
      <c r="B798" s="95"/>
      <c r="C798" s="95"/>
      <c r="D798" s="95"/>
      <c r="E798" s="95"/>
      <c r="F798" s="95"/>
      <c r="G798" s="94"/>
      <c r="H798" s="94"/>
      <c r="I798" s="102"/>
      <c r="J798" s="94"/>
      <c r="K798" s="94"/>
      <c r="L798" s="99"/>
    </row>
    <row r="799" spans="2:12" ht="15.75" customHeight="1" x14ac:dyDescent="0.35">
      <c r="B799" s="95"/>
      <c r="C799" s="95"/>
      <c r="D799" s="95"/>
      <c r="E799" s="95"/>
      <c r="F799" s="95"/>
      <c r="G799" s="94"/>
      <c r="H799" s="94"/>
      <c r="I799" s="102"/>
      <c r="J799" s="94"/>
      <c r="K799" s="94"/>
      <c r="L799" s="99"/>
    </row>
    <row r="800" spans="2:12" ht="15.75" customHeight="1" x14ac:dyDescent="0.35">
      <c r="B800" s="95"/>
      <c r="C800" s="95"/>
      <c r="D800" s="95"/>
      <c r="E800" s="95"/>
      <c r="F800" s="95"/>
      <c r="G800" s="94"/>
      <c r="H800" s="94"/>
      <c r="I800" s="102"/>
      <c r="J800" s="94"/>
      <c r="K800" s="94"/>
      <c r="L800" s="99"/>
    </row>
    <row r="801" spans="2:12" ht="15.75" customHeight="1" x14ac:dyDescent="0.35">
      <c r="B801" s="95"/>
      <c r="C801" s="95"/>
      <c r="D801" s="95"/>
      <c r="E801" s="95"/>
      <c r="F801" s="95"/>
      <c r="G801" s="94"/>
      <c r="H801" s="94"/>
      <c r="I801" s="102"/>
      <c r="J801" s="94"/>
      <c r="K801" s="94"/>
      <c r="L801" s="99"/>
    </row>
    <row r="802" spans="2:12" ht="15.75" customHeight="1" x14ac:dyDescent="0.35">
      <c r="B802" s="95"/>
      <c r="C802" s="95"/>
      <c r="D802" s="95"/>
      <c r="E802" s="95"/>
      <c r="F802" s="95"/>
      <c r="G802" s="94"/>
      <c r="H802" s="94"/>
      <c r="I802" s="102"/>
      <c r="J802" s="94"/>
      <c r="K802" s="94"/>
      <c r="L802" s="99"/>
    </row>
    <row r="803" spans="2:12" ht="15.75" customHeight="1" x14ac:dyDescent="0.35">
      <c r="B803" s="95"/>
      <c r="C803" s="95"/>
      <c r="D803" s="95"/>
      <c r="E803" s="95"/>
      <c r="F803" s="95"/>
      <c r="G803" s="94"/>
      <c r="H803" s="94"/>
      <c r="I803" s="102"/>
      <c r="J803" s="94"/>
      <c r="K803" s="94"/>
      <c r="L803" s="99"/>
    </row>
    <row r="804" spans="2:12" ht="15.75" customHeight="1" x14ac:dyDescent="0.35">
      <c r="B804" s="95"/>
      <c r="C804" s="95"/>
      <c r="D804" s="95"/>
      <c r="E804" s="95"/>
      <c r="F804" s="95"/>
      <c r="G804" s="94"/>
      <c r="H804" s="94"/>
      <c r="I804" s="102"/>
      <c r="J804" s="94"/>
      <c r="K804" s="94"/>
      <c r="L804" s="99"/>
    </row>
    <row r="805" spans="2:12" ht="15.75" customHeight="1" x14ac:dyDescent="0.35">
      <c r="B805" s="95"/>
      <c r="C805" s="95"/>
      <c r="D805" s="95"/>
      <c r="E805" s="95"/>
      <c r="F805" s="95"/>
      <c r="G805" s="94"/>
      <c r="H805" s="94"/>
      <c r="I805" s="102"/>
      <c r="J805" s="94"/>
      <c r="K805" s="94"/>
      <c r="L805" s="99"/>
    </row>
    <row r="806" spans="2:12" ht="15.75" customHeight="1" x14ac:dyDescent="0.35">
      <c r="B806" s="95"/>
      <c r="C806" s="95"/>
      <c r="D806" s="95"/>
      <c r="E806" s="95"/>
      <c r="F806" s="95"/>
      <c r="G806" s="94"/>
      <c r="H806" s="94"/>
      <c r="I806" s="102"/>
      <c r="J806" s="94"/>
      <c r="K806" s="94"/>
      <c r="L806" s="99"/>
    </row>
    <row r="807" spans="2:12" ht="15.75" customHeight="1" x14ac:dyDescent="0.35">
      <c r="B807" s="95"/>
      <c r="C807" s="95"/>
      <c r="D807" s="95"/>
      <c r="E807" s="95"/>
      <c r="F807" s="95"/>
      <c r="G807" s="94"/>
      <c r="H807" s="94"/>
      <c r="I807" s="102"/>
      <c r="J807" s="94"/>
      <c r="K807" s="94"/>
      <c r="L807" s="99"/>
    </row>
    <row r="808" spans="2:12" ht="15.75" customHeight="1" x14ac:dyDescent="0.35">
      <c r="B808" s="95"/>
      <c r="C808" s="95"/>
      <c r="D808" s="95"/>
      <c r="E808" s="95"/>
      <c r="F808" s="95"/>
      <c r="G808" s="94"/>
      <c r="H808" s="94"/>
      <c r="I808" s="102"/>
      <c r="J808" s="94"/>
      <c r="K808" s="94"/>
      <c r="L808" s="99"/>
    </row>
    <row r="809" spans="2:12" ht="15.75" customHeight="1" x14ac:dyDescent="0.35">
      <c r="B809" s="95"/>
      <c r="C809" s="95"/>
      <c r="D809" s="95"/>
      <c r="E809" s="95"/>
      <c r="F809" s="95"/>
      <c r="G809" s="94"/>
      <c r="H809" s="94"/>
      <c r="I809" s="102"/>
      <c r="J809" s="94"/>
      <c r="K809" s="94"/>
      <c r="L809" s="99"/>
    </row>
    <row r="810" spans="2:12" ht="15.75" customHeight="1" x14ac:dyDescent="0.35">
      <c r="B810" s="95"/>
      <c r="C810" s="95"/>
      <c r="D810" s="95"/>
      <c r="E810" s="95"/>
      <c r="F810" s="95"/>
      <c r="G810" s="94"/>
      <c r="H810" s="94"/>
      <c r="I810" s="102"/>
      <c r="J810" s="94"/>
      <c r="K810" s="94"/>
      <c r="L810" s="99"/>
    </row>
    <row r="811" spans="2:12" ht="15.75" customHeight="1" x14ac:dyDescent="0.35">
      <c r="B811" s="95"/>
      <c r="C811" s="95"/>
      <c r="D811" s="95"/>
      <c r="E811" s="95"/>
      <c r="F811" s="95"/>
      <c r="G811" s="94"/>
      <c r="H811" s="94"/>
      <c r="I811" s="102"/>
      <c r="J811" s="94"/>
      <c r="K811" s="94"/>
      <c r="L811" s="99"/>
    </row>
    <row r="812" spans="2:12" ht="15.75" customHeight="1" x14ac:dyDescent="0.35">
      <c r="B812" s="95"/>
      <c r="C812" s="95"/>
      <c r="D812" s="95"/>
      <c r="E812" s="95"/>
      <c r="F812" s="95"/>
      <c r="G812" s="94"/>
      <c r="H812" s="94"/>
      <c r="I812" s="102"/>
      <c r="J812" s="94"/>
      <c r="K812" s="94"/>
      <c r="L812" s="99"/>
    </row>
    <row r="813" spans="2:12" ht="15.75" customHeight="1" x14ac:dyDescent="0.35">
      <c r="B813" s="95"/>
      <c r="C813" s="95"/>
      <c r="D813" s="95"/>
      <c r="E813" s="95"/>
      <c r="F813" s="95"/>
      <c r="G813" s="94"/>
      <c r="H813" s="94"/>
      <c r="I813" s="102"/>
      <c r="J813" s="94"/>
      <c r="K813" s="94"/>
      <c r="L813" s="99"/>
    </row>
    <row r="814" spans="2:12" ht="15.75" customHeight="1" x14ac:dyDescent="0.35">
      <c r="B814" s="95"/>
      <c r="C814" s="95"/>
      <c r="D814" s="95"/>
      <c r="E814" s="95"/>
      <c r="F814" s="95"/>
      <c r="G814" s="94"/>
      <c r="H814" s="94"/>
      <c r="I814" s="102"/>
      <c r="J814" s="94"/>
      <c r="K814" s="94"/>
      <c r="L814" s="99"/>
    </row>
    <row r="815" spans="2:12" ht="15.75" customHeight="1" x14ac:dyDescent="0.35">
      <c r="B815" s="95"/>
      <c r="C815" s="95"/>
      <c r="D815" s="95"/>
      <c r="E815" s="95"/>
      <c r="F815" s="95"/>
      <c r="G815" s="94"/>
      <c r="H815" s="94"/>
      <c r="I815" s="102"/>
      <c r="J815" s="94"/>
      <c r="K815" s="94"/>
      <c r="L815" s="99"/>
    </row>
    <row r="816" spans="2:12" ht="15.75" customHeight="1" x14ac:dyDescent="0.35">
      <c r="B816" s="95"/>
      <c r="C816" s="95"/>
      <c r="D816" s="95"/>
      <c r="E816" s="95"/>
      <c r="F816" s="95"/>
      <c r="G816" s="94"/>
      <c r="H816" s="94"/>
      <c r="I816" s="102"/>
      <c r="J816" s="94"/>
      <c r="K816" s="94"/>
      <c r="L816" s="99"/>
    </row>
    <row r="817" spans="2:12" ht="15.75" customHeight="1" x14ac:dyDescent="0.35">
      <c r="B817" s="95"/>
      <c r="C817" s="95"/>
      <c r="D817" s="95"/>
      <c r="E817" s="95"/>
      <c r="F817" s="95"/>
      <c r="G817" s="94"/>
      <c r="H817" s="94"/>
      <c r="I817" s="102"/>
      <c r="J817" s="94"/>
      <c r="K817" s="94"/>
      <c r="L817" s="99"/>
    </row>
    <row r="818" spans="2:12" ht="15.75" customHeight="1" x14ac:dyDescent="0.35">
      <c r="B818" s="95"/>
      <c r="C818" s="95"/>
      <c r="D818" s="95"/>
      <c r="E818" s="95"/>
      <c r="F818" s="95"/>
      <c r="G818" s="94"/>
      <c r="H818" s="94"/>
      <c r="I818" s="102"/>
      <c r="J818" s="94"/>
      <c r="K818" s="94"/>
      <c r="L818" s="99"/>
    </row>
    <row r="819" spans="2:12" ht="15.75" customHeight="1" x14ac:dyDescent="0.35">
      <c r="B819" s="95"/>
      <c r="C819" s="95"/>
      <c r="D819" s="95"/>
      <c r="E819" s="95"/>
      <c r="F819" s="95"/>
      <c r="G819" s="94"/>
      <c r="H819" s="94"/>
      <c r="I819" s="102"/>
      <c r="J819" s="94"/>
      <c r="K819" s="94"/>
      <c r="L819" s="99"/>
    </row>
    <row r="820" spans="2:12" ht="15.75" customHeight="1" x14ac:dyDescent="0.35">
      <c r="B820" s="95"/>
      <c r="C820" s="95"/>
      <c r="D820" s="95"/>
      <c r="E820" s="95"/>
      <c r="F820" s="95"/>
      <c r="G820" s="94"/>
      <c r="H820" s="94"/>
      <c r="I820" s="102"/>
      <c r="J820" s="94"/>
      <c r="K820" s="94"/>
      <c r="L820" s="99"/>
    </row>
    <row r="821" spans="2:12" ht="15.75" customHeight="1" x14ac:dyDescent="0.35">
      <c r="B821" s="95"/>
      <c r="C821" s="95"/>
      <c r="D821" s="95"/>
      <c r="E821" s="95"/>
      <c r="F821" s="95"/>
      <c r="G821" s="94"/>
      <c r="H821" s="94"/>
      <c r="I821" s="102"/>
      <c r="J821" s="94"/>
      <c r="K821" s="94"/>
      <c r="L821" s="99"/>
    </row>
    <row r="822" spans="2:12" ht="15.75" customHeight="1" x14ac:dyDescent="0.35">
      <c r="B822" s="95"/>
      <c r="C822" s="95"/>
      <c r="D822" s="95"/>
      <c r="E822" s="95"/>
      <c r="F822" s="95"/>
      <c r="G822" s="94"/>
      <c r="H822" s="94"/>
      <c r="I822" s="102"/>
      <c r="J822" s="94"/>
      <c r="K822" s="94"/>
      <c r="L822" s="99"/>
    </row>
    <row r="823" spans="2:12" ht="15.75" customHeight="1" x14ac:dyDescent="0.35">
      <c r="B823" s="95"/>
      <c r="C823" s="95"/>
      <c r="D823" s="95"/>
      <c r="E823" s="95"/>
      <c r="F823" s="95"/>
      <c r="G823" s="94"/>
      <c r="H823" s="94"/>
      <c r="I823" s="102"/>
      <c r="J823" s="94"/>
      <c r="K823" s="94"/>
      <c r="L823" s="99"/>
    </row>
    <row r="824" spans="2:12" ht="15.75" customHeight="1" x14ac:dyDescent="0.35">
      <c r="B824" s="95"/>
      <c r="C824" s="95"/>
      <c r="D824" s="95"/>
      <c r="E824" s="95"/>
      <c r="F824" s="95"/>
      <c r="G824" s="94"/>
      <c r="H824" s="94"/>
      <c r="I824" s="102"/>
      <c r="J824" s="94"/>
      <c r="K824" s="94"/>
      <c r="L824" s="99"/>
    </row>
    <row r="825" spans="2:12" ht="15.75" customHeight="1" x14ac:dyDescent="0.35">
      <c r="B825" s="95"/>
      <c r="C825" s="95"/>
      <c r="D825" s="95"/>
      <c r="E825" s="95"/>
      <c r="F825" s="95"/>
      <c r="G825" s="94"/>
      <c r="H825" s="94"/>
      <c r="I825" s="102"/>
      <c r="J825" s="94"/>
      <c r="K825" s="94"/>
      <c r="L825" s="99"/>
    </row>
    <row r="826" spans="2:12" ht="15.75" customHeight="1" x14ac:dyDescent="0.35">
      <c r="B826" s="95"/>
      <c r="C826" s="95"/>
      <c r="D826" s="95"/>
      <c r="E826" s="95"/>
      <c r="F826" s="95"/>
      <c r="G826" s="94"/>
      <c r="H826" s="94"/>
      <c r="I826" s="102"/>
      <c r="J826" s="94"/>
      <c r="K826" s="94"/>
      <c r="L826" s="99"/>
    </row>
    <row r="827" spans="2:12" ht="15.75" customHeight="1" x14ac:dyDescent="0.35">
      <c r="B827" s="95"/>
      <c r="C827" s="95"/>
      <c r="D827" s="95"/>
      <c r="E827" s="95"/>
      <c r="F827" s="95"/>
      <c r="G827" s="94"/>
      <c r="H827" s="94"/>
      <c r="I827" s="102"/>
      <c r="J827" s="94"/>
      <c r="K827" s="94"/>
      <c r="L827" s="99"/>
    </row>
    <row r="828" spans="2:12" ht="15.75" customHeight="1" x14ac:dyDescent="0.35">
      <c r="B828" s="95"/>
      <c r="C828" s="95"/>
      <c r="D828" s="95"/>
      <c r="E828" s="95"/>
      <c r="F828" s="95"/>
      <c r="G828" s="94"/>
      <c r="H828" s="94"/>
      <c r="I828" s="102"/>
      <c r="J828" s="94"/>
      <c r="K828" s="94"/>
      <c r="L828" s="99"/>
    </row>
    <row r="829" spans="2:12" ht="15.75" customHeight="1" x14ac:dyDescent="0.35">
      <c r="B829" s="95"/>
      <c r="C829" s="95"/>
      <c r="D829" s="95"/>
      <c r="E829" s="95"/>
      <c r="F829" s="95"/>
      <c r="G829" s="94"/>
      <c r="H829" s="94"/>
      <c r="I829" s="102"/>
      <c r="J829" s="94"/>
      <c r="K829" s="94"/>
      <c r="L829" s="99"/>
    </row>
    <row r="830" spans="2:12" ht="15.75" customHeight="1" x14ac:dyDescent="0.35">
      <c r="B830" s="95"/>
      <c r="C830" s="95"/>
      <c r="D830" s="95"/>
      <c r="E830" s="95"/>
      <c r="F830" s="95"/>
      <c r="G830" s="94"/>
      <c r="H830" s="94"/>
      <c r="I830" s="102"/>
      <c r="J830" s="94"/>
      <c r="K830" s="94"/>
      <c r="L830" s="99"/>
    </row>
    <row r="831" spans="2:12" ht="15.75" customHeight="1" x14ac:dyDescent="0.35">
      <c r="B831" s="95"/>
      <c r="C831" s="95"/>
      <c r="D831" s="95"/>
      <c r="E831" s="95"/>
      <c r="F831" s="95"/>
      <c r="G831" s="94"/>
      <c r="H831" s="94"/>
      <c r="I831" s="102"/>
      <c r="J831" s="94"/>
      <c r="K831" s="94"/>
      <c r="L831" s="99"/>
    </row>
    <row r="832" spans="2:12" ht="15.75" customHeight="1" x14ac:dyDescent="0.35">
      <c r="B832" s="95"/>
      <c r="C832" s="95"/>
      <c r="D832" s="95"/>
      <c r="E832" s="95"/>
      <c r="F832" s="95"/>
      <c r="G832" s="94"/>
      <c r="H832" s="94"/>
      <c r="I832" s="102"/>
      <c r="J832" s="94"/>
      <c r="K832" s="94"/>
      <c r="L832" s="99"/>
    </row>
    <row r="833" spans="2:12" ht="15.75" customHeight="1" x14ac:dyDescent="0.35">
      <c r="B833" s="95"/>
      <c r="C833" s="95"/>
      <c r="D833" s="95"/>
      <c r="E833" s="95"/>
      <c r="F833" s="95"/>
      <c r="G833" s="94"/>
      <c r="H833" s="94"/>
      <c r="I833" s="102"/>
      <c r="J833" s="94"/>
      <c r="K833" s="94"/>
      <c r="L833" s="99"/>
    </row>
    <row r="834" spans="2:12" ht="15.75" customHeight="1" x14ac:dyDescent="0.35">
      <c r="B834" s="95"/>
      <c r="C834" s="95"/>
      <c r="D834" s="95"/>
      <c r="E834" s="95"/>
      <c r="F834" s="95"/>
      <c r="G834" s="94"/>
      <c r="H834" s="94"/>
      <c r="I834" s="102"/>
      <c r="J834" s="94"/>
      <c r="K834" s="94"/>
      <c r="L834" s="99"/>
    </row>
    <row r="835" spans="2:12" ht="15.75" customHeight="1" x14ac:dyDescent="0.35">
      <c r="B835" s="95"/>
      <c r="C835" s="95"/>
      <c r="D835" s="95"/>
      <c r="E835" s="95"/>
      <c r="F835" s="95"/>
      <c r="G835" s="94"/>
      <c r="H835" s="94"/>
      <c r="I835" s="102"/>
      <c r="J835" s="94"/>
      <c r="K835" s="94"/>
      <c r="L835" s="99"/>
    </row>
    <row r="836" spans="2:12" ht="15.75" customHeight="1" x14ac:dyDescent="0.35">
      <c r="B836" s="95"/>
      <c r="C836" s="95"/>
      <c r="D836" s="95"/>
      <c r="E836" s="95"/>
      <c r="F836" s="95"/>
      <c r="G836" s="94"/>
      <c r="H836" s="94"/>
      <c r="I836" s="102"/>
      <c r="J836" s="94"/>
      <c r="K836" s="94"/>
      <c r="L836" s="99"/>
    </row>
    <row r="837" spans="2:12" ht="15.75" customHeight="1" x14ac:dyDescent="0.35">
      <c r="B837" s="95"/>
      <c r="C837" s="95"/>
      <c r="D837" s="95"/>
      <c r="E837" s="95"/>
      <c r="F837" s="95"/>
      <c r="G837" s="94"/>
      <c r="H837" s="94"/>
      <c r="I837" s="102"/>
      <c r="J837" s="94"/>
      <c r="K837" s="94"/>
      <c r="L837" s="99"/>
    </row>
    <row r="838" spans="2:12" ht="15.75" customHeight="1" x14ac:dyDescent="0.35">
      <c r="B838" s="95"/>
      <c r="C838" s="95"/>
      <c r="D838" s="95"/>
      <c r="E838" s="95"/>
      <c r="F838" s="95"/>
      <c r="G838" s="94"/>
      <c r="H838" s="94"/>
      <c r="I838" s="102"/>
      <c r="J838" s="94"/>
      <c r="K838" s="94"/>
      <c r="L838" s="99"/>
    </row>
    <row r="839" spans="2:12" ht="15.75" customHeight="1" x14ac:dyDescent="0.35">
      <c r="B839" s="95"/>
      <c r="C839" s="95"/>
      <c r="D839" s="95"/>
      <c r="E839" s="95"/>
      <c r="F839" s="95"/>
      <c r="G839" s="94"/>
      <c r="H839" s="94"/>
      <c r="I839" s="102"/>
      <c r="J839" s="94"/>
      <c r="K839" s="94"/>
      <c r="L839" s="99"/>
    </row>
    <row r="840" spans="2:12" ht="15.75" customHeight="1" x14ac:dyDescent="0.35">
      <c r="B840" s="95"/>
      <c r="C840" s="95"/>
      <c r="D840" s="95"/>
      <c r="E840" s="95"/>
      <c r="F840" s="95"/>
      <c r="G840" s="94"/>
      <c r="H840" s="94"/>
      <c r="I840" s="102"/>
      <c r="J840" s="94"/>
      <c r="K840" s="94"/>
      <c r="L840" s="99"/>
    </row>
    <row r="841" spans="2:12" ht="15.75" customHeight="1" x14ac:dyDescent="0.35">
      <c r="B841" s="95"/>
      <c r="C841" s="95"/>
      <c r="D841" s="95"/>
      <c r="E841" s="95"/>
      <c r="F841" s="95"/>
      <c r="G841" s="94"/>
      <c r="H841" s="94"/>
      <c r="I841" s="102"/>
      <c r="J841" s="94"/>
      <c r="K841" s="94"/>
      <c r="L841" s="99"/>
    </row>
    <row r="842" spans="2:12" ht="15.75" customHeight="1" x14ac:dyDescent="0.35">
      <c r="B842" s="95"/>
      <c r="C842" s="95"/>
      <c r="D842" s="95"/>
      <c r="E842" s="95"/>
      <c r="F842" s="95"/>
      <c r="G842" s="94"/>
      <c r="H842" s="94"/>
      <c r="I842" s="102"/>
      <c r="J842" s="94"/>
      <c r="K842" s="94"/>
      <c r="L842" s="99"/>
    </row>
    <row r="843" spans="2:12" ht="15.75" customHeight="1" x14ac:dyDescent="0.35">
      <c r="B843" s="95"/>
      <c r="C843" s="95"/>
      <c r="D843" s="95"/>
      <c r="E843" s="95"/>
      <c r="F843" s="95"/>
      <c r="G843" s="94"/>
      <c r="H843" s="94"/>
      <c r="I843" s="102"/>
      <c r="J843" s="94"/>
      <c r="K843" s="94"/>
      <c r="L843" s="99"/>
    </row>
    <row r="844" spans="2:12" ht="15.75" customHeight="1" x14ac:dyDescent="0.35">
      <c r="B844" s="95"/>
      <c r="C844" s="95"/>
      <c r="D844" s="95"/>
      <c r="E844" s="95"/>
      <c r="F844" s="95"/>
      <c r="G844" s="94"/>
      <c r="H844" s="94"/>
      <c r="I844" s="102"/>
      <c r="J844" s="94"/>
      <c r="K844" s="94"/>
      <c r="L844" s="99"/>
    </row>
    <row r="845" spans="2:12" ht="15.75" customHeight="1" x14ac:dyDescent="0.35">
      <c r="B845" s="95"/>
      <c r="C845" s="95"/>
      <c r="D845" s="95"/>
      <c r="E845" s="95"/>
      <c r="F845" s="95"/>
      <c r="G845" s="94"/>
      <c r="H845" s="94"/>
      <c r="I845" s="102"/>
      <c r="J845" s="94"/>
      <c r="K845" s="94"/>
      <c r="L845" s="99"/>
    </row>
    <row r="846" spans="2:12" ht="15.75" customHeight="1" x14ac:dyDescent="0.35">
      <c r="B846" s="95"/>
      <c r="C846" s="95"/>
      <c r="D846" s="95"/>
      <c r="E846" s="95"/>
      <c r="F846" s="95"/>
      <c r="G846" s="94"/>
      <c r="H846" s="94"/>
      <c r="I846" s="102"/>
      <c r="J846" s="94"/>
      <c r="K846" s="94"/>
      <c r="L846" s="99"/>
    </row>
    <row r="847" spans="2:12" ht="15.75" customHeight="1" x14ac:dyDescent="0.35">
      <c r="B847" s="95"/>
      <c r="C847" s="95"/>
      <c r="D847" s="95"/>
      <c r="E847" s="95"/>
      <c r="F847" s="95"/>
      <c r="G847" s="94"/>
      <c r="H847" s="94"/>
      <c r="I847" s="102"/>
      <c r="J847" s="94"/>
      <c r="K847" s="94"/>
      <c r="L847" s="99"/>
    </row>
    <row r="848" spans="2:12" ht="15.75" customHeight="1" x14ac:dyDescent="0.35">
      <c r="B848" s="95"/>
      <c r="C848" s="95"/>
      <c r="D848" s="95"/>
      <c r="E848" s="95"/>
      <c r="F848" s="95"/>
      <c r="G848" s="94"/>
      <c r="H848" s="94"/>
      <c r="I848" s="102"/>
      <c r="J848" s="94"/>
      <c r="K848" s="94"/>
      <c r="L848" s="99"/>
    </row>
    <row r="849" spans="2:12" ht="15.75" customHeight="1" x14ac:dyDescent="0.35">
      <c r="B849" s="95"/>
      <c r="C849" s="95"/>
      <c r="D849" s="95"/>
      <c r="E849" s="95"/>
      <c r="F849" s="95"/>
      <c r="G849" s="94"/>
      <c r="H849" s="94"/>
      <c r="I849" s="102"/>
      <c r="J849" s="94"/>
      <c r="K849" s="94"/>
      <c r="L849" s="99"/>
    </row>
    <row r="850" spans="2:12" ht="15.75" customHeight="1" x14ac:dyDescent="0.35">
      <c r="B850" s="95"/>
      <c r="C850" s="95"/>
      <c r="D850" s="95"/>
      <c r="E850" s="95"/>
      <c r="F850" s="95"/>
      <c r="G850" s="94"/>
      <c r="H850" s="94"/>
      <c r="I850" s="102"/>
      <c r="J850" s="94"/>
      <c r="K850" s="94"/>
      <c r="L850" s="99"/>
    </row>
    <row r="851" spans="2:12" ht="15.75" customHeight="1" x14ac:dyDescent="0.35">
      <c r="B851" s="95"/>
      <c r="C851" s="95"/>
      <c r="D851" s="95"/>
      <c r="E851" s="95"/>
      <c r="F851" s="95"/>
      <c r="G851" s="94"/>
      <c r="H851" s="94"/>
      <c r="I851" s="102"/>
      <c r="J851" s="94"/>
      <c r="K851" s="94"/>
      <c r="L851" s="99"/>
    </row>
    <row r="852" spans="2:12" ht="15.75" customHeight="1" x14ac:dyDescent="0.35">
      <c r="B852" s="95"/>
      <c r="C852" s="95"/>
      <c r="D852" s="95"/>
      <c r="E852" s="95"/>
      <c r="F852" s="95"/>
      <c r="G852" s="94"/>
      <c r="H852" s="94"/>
      <c r="I852" s="102"/>
      <c r="J852" s="94"/>
      <c r="K852" s="94"/>
      <c r="L852" s="99"/>
    </row>
    <row r="853" spans="2:12" ht="15.75" customHeight="1" x14ac:dyDescent="0.35">
      <c r="B853" s="95"/>
      <c r="C853" s="95"/>
      <c r="D853" s="95"/>
      <c r="E853" s="95"/>
      <c r="F853" s="95"/>
      <c r="G853" s="94"/>
      <c r="H853" s="94"/>
      <c r="I853" s="102"/>
      <c r="J853" s="94"/>
      <c r="K853" s="94"/>
      <c r="L853" s="99"/>
    </row>
    <row r="854" spans="2:12" ht="15.75" customHeight="1" x14ac:dyDescent="0.35">
      <c r="B854" s="95"/>
      <c r="C854" s="95"/>
      <c r="D854" s="95"/>
      <c r="E854" s="95"/>
      <c r="F854" s="95"/>
      <c r="G854" s="94"/>
      <c r="H854" s="94"/>
      <c r="I854" s="102"/>
      <c r="J854" s="94"/>
      <c r="K854" s="94"/>
      <c r="L854" s="99"/>
    </row>
    <row r="855" spans="2:12" ht="15.75" customHeight="1" x14ac:dyDescent="0.35">
      <c r="B855" s="95"/>
      <c r="C855" s="95"/>
      <c r="D855" s="95"/>
      <c r="E855" s="95"/>
      <c r="F855" s="95"/>
      <c r="G855" s="94"/>
      <c r="H855" s="94"/>
      <c r="I855" s="102"/>
      <c r="J855" s="94"/>
      <c r="K855" s="94"/>
      <c r="L855" s="99"/>
    </row>
    <row r="856" spans="2:12" ht="15.75" customHeight="1" x14ac:dyDescent="0.35">
      <c r="B856" s="95"/>
      <c r="C856" s="95"/>
      <c r="D856" s="95"/>
      <c r="E856" s="95"/>
      <c r="F856" s="95"/>
      <c r="G856" s="94"/>
      <c r="H856" s="94"/>
      <c r="I856" s="102"/>
      <c r="J856" s="94"/>
      <c r="K856" s="94"/>
      <c r="L856" s="99"/>
    </row>
    <row r="857" spans="2:12" ht="15.75" customHeight="1" x14ac:dyDescent="0.35">
      <c r="B857" s="95"/>
      <c r="C857" s="95"/>
      <c r="D857" s="95"/>
      <c r="E857" s="95"/>
      <c r="F857" s="95"/>
      <c r="G857" s="94"/>
      <c r="H857" s="94"/>
      <c r="I857" s="102"/>
      <c r="J857" s="94"/>
      <c r="K857" s="94"/>
      <c r="L857" s="99"/>
    </row>
    <row r="858" spans="2:12" ht="15.75" customHeight="1" x14ac:dyDescent="0.35">
      <c r="B858" s="95"/>
      <c r="C858" s="95"/>
      <c r="D858" s="95"/>
      <c r="E858" s="95"/>
      <c r="F858" s="95"/>
      <c r="G858" s="94"/>
      <c r="H858" s="94"/>
      <c r="I858" s="102"/>
      <c r="J858" s="94"/>
      <c r="K858" s="94"/>
      <c r="L858" s="99"/>
    </row>
    <row r="859" spans="2:12" ht="15.75" customHeight="1" x14ac:dyDescent="0.35">
      <c r="B859" s="95"/>
      <c r="C859" s="95"/>
      <c r="D859" s="95"/>
      <c r="E859" s="95"/>
      <c r="F859" s="95"/>
      <c r="G859" s="94"/>
      <c r="H859" s="94"/>
      <c r="I859" s="102"/>
      <c r="J859" s="94"/>
      <c r="K859" s="94"/>
      <c r="L859" s="99"/>
    </row>
    <row r="860" spans="2:12" ht="15.75" customHeight="1" x14ac:dyDescent="0.35">
      <c r="B860" s="95"/>
      <c r="C860" s="95"/>
      <c r="D860" s="95"/>
      <c r="E860" s="95"/>
      <c r="F860" s="95"/>
      <c r="G860" s="94"/>
      <c r="H860" s="94"/>
      <c r="I860" s="102"/>
      <c r="J860" s="94"/>
      <c r="K860" s="94"/>
      <c r="L860" s="99"/>
    </row>
    <row r="861" spans="2:12" ht="15.75" customHeight="1" x14ac:dyDescent="0.35">
      <c r="B861" s="95"/>
      <c r="C861" s="95"/>
      <c r="D861" s="95"/>
      <c r="E861" s="95"/>
      <c r="F861" s="95"/>
      <c r="G861" s="94"/>
      <c r="H861" s="94"/>
      <c r="I861" s="102"/>
      <c r="J861" s="94"/>
      <c r="K861" s="94"/>
      <c r="L861" s="99"/>
    </row>
    <row r="862" spans="2:12" ht="15.75" customHeight="1" x14ac:dyDescent="0.35">
      <c r="B862" s="95"/>
      <c r="C862" s="95"/>
      <c r="D862" s="95"/>
      <c r="E862" s="95"/>
      <c r="F862" s="95"/>
      <c r="G862" s="94"/>
      <c r="H862" s="94"/>
      <c r="I862" s="102"/>
      <c r="J862" s="94"/>
      <c r="K862" s="94"/>
      <c r="L862" s="99"/>
    </row>
    <row r="863" spans="2:12" ht="15.75" customHeight="1" x14ac:dyDescent="0.35">
      <c r="B863" s="95"/>
      <c r="C863" s="95"/>
      <c r="D863" s="95"/>
      <c r="E863" s="95"/>
      <c r="F863" s="95"/>
      <c r="G863" s="94"/>
      <c r="H863" s="94"/>
      <c r="I863" s="102"/>
      <c r="J863" s="94"/>
      <c r="K863" s="94"/>
      <c r="L863" s="99"/>
    </row>
    <row r="864" spans="2:12" ht="15.75" customHeight="1" x14ac:dyDescent="0.35">
      <c r="B864" s="95"/>
      <c r="C864" s="95"/>
      <c r="D864" s="95"/>
      <c r="E864" s="95"/>
      <c r="F864" s="95"/>
      <c r="G864" s="94"/>
      <c r="H864" s="94"/>
      <c r="I864" s="102"/>
      <c r="J864" s="94"/>
      <c r="K864" s="94"/>
      <c r="L864" s="99"/>
    </row>
    <row r="865" spans="2:12" ht="15.75" customHeight="1" x14ac:dyDescent="0.35">
      <c r="B865" s="95"/>
      <c r="C865" s="95"/>
      <c r="D865" s="95"/>
      <c r="E865" s="95"/>
      <c r="F865" s="95"/>
      <c r="G865" s="94"/>
      <c r="H865" s="94"/>
      <c r="I865" s="102"/>
      <c r="J865" s="94"/>
      <c r="K865" s="94"/>
      <c r="L865" s="99"/>
    </row>
    <row r="866" spans="2:12" ht="15.75" customHeight="1" x14ac:dyDescent="0.35">
      <c r="B866" s="95"/>
      <c r="C866" s="95"/>
      <c r="D866" s="95"/>
      <c r="E866" s="95"/>
      <c r="F866" s="95"/>
      <c r="G866" s="94"/>
      <c r="H866" s="94"/>
      <c r="I866" s="102"/>
      <c r="J866" s="94"/>
      <c r="K866" s="94"/>
      <c r="L866" s="99"/>
    </row>
    <row r="867" spans="2:12" ht="15.75" customHeight="1" x14ac:dyDescent="0.35">
      <c r="B867" s="95"/>
      <c r="C867" s="95"/>
      <c r="D867" s="95"/>
      <c r="E867" s="95"/>
      <c r="F867" s="95"/>
      <c r="G867" s="94"/>
      <c r="H867" s="94"/>
      <c r="I867" s="102"/>
      <c r="J867" s="94"/>
      <c r="K867" s="94"/>
      <c r="L867" s="99"/>
    </row>
    <row r="868" spans="2:12" ht="15.75" customHeight="1" x14ac:dyDescent="0.35">
      <c r="B868" s="95"/>
      <c r="C868" s="95"/>
      <c r="D868" s="95"/>
      <c r="E868" s="95"/>
      <c r="F868" s="95"/>
      <c r="G868" s="94"/>
      <c r="H868" s="94"/>
      <c r="I868" s="102"/>
      <c r="J868" s="94"/>
      <c r="K868" s="94"/>
      <c r="L868" s="99"/>
    </row>
    <row r="869" spans="2:12" ht="15.75" customHeight="1" x14ac:dyDescent="0.35">
      <c r="B869" s="95"/>
      <c r="C869" s="95"/>
      <c r="D869" s="95"/>
      <c r="E869" s="95"/>
      <c r="F869" s="95"/>
      <c r="G869" s="94"/>
      <c r="H869" s="94"/>
      <c r="I869" s="102"/>
      <c r="J869" s="94"/>
      <c r="K869" s="94"/>
      <c r="L869" s="99"/>
    </row>
    <row r="870" spans="2:12" ht="15.75" customHeight="1" x14ac:dyDescent="0.35">
      <c r="B870" s="95"/>
      <c r="C870" s="95"/>
      <c r="D870" s="95"/>
      <c r="E870" s="95"/>
      <c r="F870" s="95"/>
      <c r="G870" s="94"/>
      <c r="H870" s="94"/>
      <c r="I870" s="102"/>
      <c r="J870" s="94"/>
      <c r="K870" s="94"/>
      <c r="L870" s="99"/>
    </row>
    <row r="871" spans="2:12" ht="15.75" customHeight="1" x14ac:dyDescent="0.35">
      <c r="B871" s="95"/>
      <c r="C871" s="95"/>
      <c r="D871" s="95"/>
      <c r="E871" s="95"/>
      <c r="F871" s="95"/>
      <c r="G871" s="94"/>
      <c r="H871" s="94"/>
      <c r="I871" s="102"/>
      <c r="J871" s="94"/>
      <c r="K871" s="94"/>
      <c r="L871" s="99"/>
    </row>
    <row r="872" spans="2:12" ht="15.75" customHeight="1" x14ac:dyDescent="0.35">
      <c r="B872" s="95"/>
      <c r="C872" s="95"/>
      <c r="D872" s="95"/>
      <c r="E872" s="95"/>
      <c r="F872" s="95"/>
      <c r="G872" s="94"/>
      <c r="H872" s="94"/>
      <c r="I872" s="102"/>
      <c r="J872" s="94"/>
      <c r="K872" s="94"/>
      <c r="L872" s="99"/>
    </row>
    <row r="873" spans="2:12" ht="15.75" customHeight="1" x14ac:dyDescent="0.35">
      <c r="B873" s="95"/>
      <c r="C873" s="95"/>
      <c r="D873" s="95"/>
      <c r="E873" s="95"/>
      <c r="F873" s="95"/>
      <c r="G873" s="94"/>
      <c r="H873" s="94"/>
      <c r="I873" s="102"/>
      <c r="J873" s="94"/>
      <c r="K873" s="94"/>
      <c r="L873" s="99"/>
    </row>
    <row r="874" spans="2:12" ht="15.75" customHeight="1" x14ac:dyDescent="0.35">
      <c r="B874" s="95"/>
      <c r="C874" s="95"/>
      <c r="D874" s="95"/>
      <c r="E874" s="95"/>
      <c r="F874" s="95"/>
      <c r="G874" s="94"/>
      <c r="H874" s="94"/>
      <c r="I874" s="102"/>
      <c r="J874" s="94"/>
      <c r="K874" s="94"/>
      <c r="L874" s="99"/>
    </row>
    <row r="875" spans="2:12" ht="15.75" customHeight="1" x14ac:dyDescent="0.35">
      <c r="B875" s="95"/>
      <c r="C875" s="95"/>
      <c r="D875" s="95"/>
      <c r="E875" s="95"/>
      <c r="F875" s="95"/>
      <c r="G875" s="94"/>
      <c r="H875" s="94"/>
      <c r="I875" s="102"/>
      <c r="J875" s="94"/>
      <c r="K875" s="94"/>
      <c r="L875" s="99"/>
    </row>
    <row r="876" spans="2:12" ht="15.75" customHeight="1" x14ac:dyDescent="0.35">
      <c r="B876" s="95"/>
      <c r="C876" s="95"/>
      <c r="D876" s="95"/>
      <c r="E876" s="95"/>
      <c r="F876" s="95"/>
      <c r="G876" s="94"/>
      <c r="H876" s="94"/>
      <c r="I876" s="102"/>
      <c r="J876" s="94"/>
      <c r="K876" s="94"/>
      <c r="L876" s="99"/>
    </row>
    <row r="877" spans="2:12" ht="15.75" customHeight="1" x14ac:dyDescent="0.35">
      <c r="B877" s="95"/>
      <c r="C877" s="95"/>
      <c r="D877" s="95"/>
      <c r="E877" s="95"/>
      <c r="F877" s="95"/>
      <c r="G877" s="94"/>
      <c r="H877" s="94"/>
      <c r="I877" s="102"/>
      <c r="J877" s="94"/>
      <c r="K877" s="94"/>
      <c r="L877" s="99"/>
    </row>
    <row r="878" spans="2:12" ht="15.75" customHeight="1" x14ac:dyDescent="0.35">
      <c r="B878" s="95"/>
      <c r="C878" s="95"/>
      <c r="D878" s="95"/>
      <c r="E878" s="95"/>
      <c r="F878" s="95"/>
      <c r="G878" s="94"/>
      <c r="H878" s="94"/>
      <c r="I878" s="102"/>
      <c r="J878" s="94"/>
      <c r="K878" s="94"/>
      <c r="L878" s="99"/>
    </row>
    <row r="879" spans="2:12" ht="15.75" customHeight="1" x14ac:dyDescent="0.35">
      <c r="B879" s="95"/>
      <c r="C879" s="95"/>
      <c r="D879" s="95"/>
      <c r="E879" s="95"/>
      <c r="F879" s="95"/>
      <c r="G879" s="94"/>
      <c r="H879" s="94"/>
      <c r="I879" s="102"/>
      <c r="J879" s="94"/>
      <c r="K879" s="94"/>
      <c r="L879" s="99"/>
    </row>
    <row r="880" spans="2:12" ht="15.75" customHeight="1" x14ac:dyDescent="0.35">
      <c r="B880" s="95"/>
      <c r="C880" s="95"/>
      <c r="D880" s="95"/>
      <c r="E880" s="95"/>
      <c r="F880" s="95"/>
      <c r="G880" s="94"/>
      <c r="H880" s="94"/>
      <c r="I880" s="102"/>
      <c r="J880" s="94"/>
      <c r="K880" s="94"/>
      <c r="L880" s="99"/>
    </row>
    <row r="881" spans="2:12" ht="15.75" customHeight="1" x14ac:dyDescent="0.35">
      <c r="B881" s="95"/>
      <c r="C881" s="95"/>
      <c r="D881" s="95"/>
      <c r="E881" s="95"/>
      <c r="F881" s="95"/>
      <c r="G881" s="94"/>
      <c r="H881" s="94"/>
      <c r="I881" s="102"/>
      <c r="J881" s="94"/>
      <c r="K881" s="94"/>
      <c r="L881" s="99"/>
    </row>
    <row r="882" spans="2:12" ht="15.75" customHeight="1" x14ac:dyDescent="0.35">
      <c r="B882" s="95"/>
      <c r="C882" s="95"/>
      <c r="D882" s="95"/>
      <c r="E882" s="95"/>
      <c r="F882" s="95"/>
      <c r="G882" s="94"/>
      <c r="H882" s="94"/>
      <c r="I882" s="102"/>
      <c r="J882" s="94"/>
      <c r="K882" s="94"/>
      <c r="L882" s="99"/>
    </row>
    <row r="883" spans="2:12" ht="15.75" customHeight="1" x14ac:dyDescent="0.35">
      <c r="B883" s="95"/>
      <c r="C883" s="95"/>
      <c r="D883" s="95"/>
      <c r="E883" s="95"/>
      <c r="F883" s="95"/>
      <c r="G883" s="94"/>
      <c r="H883" s="94"/>
      <c r="I883" s="102"/>
      <c r="J883" s="94"/>
      <c r="K883" s="94"/>
      <c r="L883" s="99"/>
    </row>
    <row r="884" spans="2:12" ht="15.75" customHeight="1" x14ac:dyDescent="0.35">
      <c r="B884" s="95"/>
      <c r="C884" s="95"/>
      <c r="D884" s="95"/>
      <c r="E884" s="95"/>
      <c r="F884" s="95"/>
      <c r="G884" s="94"/>
      <c r="H884" s="94"/>
      <c r="I884" s="102"/>
      <c r="J884" s="94"/>
      <c r="K884" s="94"/>
      <c r="L884" s="99"/>
    </row>
    <row r="885" spans="2:12" ht="15.75" customHeight="1" x14ac:dyDescent="0.35">
      <c r="B885" s="95"/>
      <c r="C885" s="95"/>
      <c r="D885" s="95"/>
      <c r="E885" s="95"/>
      <c r="F885" s="95"/>
      <c r="G885" s="94"/>
      <c r="H885" s="94"/>
      <c r="I885" s="102"/>
      <c r="J885" s="94"/>
      <c r="K885" s="94"/>
      <c r="L885" s="99"/>
    </row>
    <row r="886" spans="2:12" ht="15.75" customHeight="1" x14ac:dyDescent="0.35">
      <c r="B886" s="95"/>
      <c r="C886" s="95"/>
      <c r="D886" s="95"/>
      <c r="E886" s="95"/>
      <c r="F886" s="95"/>
      <c r="G886" s="94"/>
      <c r="H886" s="94"/>
      <c r="I886" s="102"/>
      <c r="J886" s="94"/>
      <c r="K886" s="94"/>
      <c r="L886" s="99"/>
    </row>
    <row r="887" spans="2:12" ht="15.75" customHeight="1" x14ac:dyDescent="0.35">
      <c r="B887" s="95"/>
      <c r="C887" s="95"/>
      <c r="D887" s="95"/>
      <c r="E887" s="95"/>
      <c r="F887" s="95"/>
      <c r="G887" s="94"/>
      <c r="H887" s="94"/>
      <c r="I887" s="102"/>
      <c r="J887" s="94"/>
      <c r="K887" s="94"/>
      <c r="L887" s="99"/>
    </row>
    <row r="888" spans="2:12" ht="15.75" customHeight="1" x14ac:dyDescent="0.35">
      <c r="B888" s="95"/>
      <c r="C888" s="95"/>
      <c r="D888" s="95"/>
      <c r="E888" s="95"/>
      <c r="F888" s="95"/>
      <c r="G888" s="94"/>
      <c r="H888" s="94"/>
      <c r="I888" s="102"/>
      <c r="J888" s="94"/>
      <c r="K888" s="94"/>
      <c r="L888" s="99"/>
    </row>
    <row r="889" spans="2:12" ht="15.75" customHeight="1" x14ac:dyDescent="0.35">
      <c r="B889" s="95"/>
      <c r="C889" s="95"/>
      <c r="D889" s="95"/>
      <c r="E889" s="95"/>
      <c r="F889" s="95"/>
      <c r="G889" s="94"/>
      <c r="H889" s="94"/>
      <c r="I889" s="102"/>
      <c r="J889" s="94"/>
      <c r="K889" s="94"/>
      <c r="L889" s="99"/>
    </row>
    <row r="890" spans="2:12" ht="15.75" customHeight="1" x14ac:dyDescent="0.35">
      <c r="B890" s="95"/>
      <c r="C890" s="95"/>
      <c r="D890" s="95"/>
      <c r="E890" s="95"/>
      <c r="F890" s="95"/>
      <c r="G890" s="94"/>
      <c r="H890" s="94"/>
      <c r="I890" s="102"/>
      <c r="J890" s="94"/>
      <c r="K890" s="94"/>
      <c r="L890" s="99"/>
    </row>
    <row r="891" spans="2:12" ht="15.75" customHeight="1" x14ac:dyDescent="0.35">
      <c r="B891" s="95"/>
      <c r="C891" s="95"/>
      <c r="D891" s="95"/>
      <c r="E891" s="95"/>
      <c r="F891" s="95"/>
      <c r="G891" s="94"/>
      <c r="H891" s="94"/>
      <c r="I891" s="102"/>
      <c r="J891" s="94"/>
      <c r="K891" s="94"/>
      <c r="L891" s="99"/>
    </row>
    <row r="892" spans="2:12" ht="15.75" customHeight="1" x14ac:dyDescent="0.35">
      <c r="B892" s="95"/>
      <c r="C892" s="95"/>
      <c r="D892" s="95"/>
      <c r="E892" s="95"/>
      <c r="F892" s="95"/>
      <c r="G892" s="94"/>
      <c r="H892" s="94"/>
      <c r="I892" s="102"/>
      <c r="J892" s="94"/>
      <c r="K892" s="94"/>
      <c r="L892" s="99"/>
    </row>
    <row r="893" spans="2:12" ht="15.75" customHeight="1" x14ac:dyDescent="0.35">
      <c r="B893" s="95"/>
      <c r="C893" s="95"/>
      <c r="D893" s="95"/>
      <c r="E893" s="95"/>
      <c r="F893" s="95"/>
      <c r="G893" s="94"/>
      <c r="H893" s="94"/>
      <c r="I893" s="102"/>
      <c r="J893" s="94"/>
      <c r="K893" s="94"/>
      <c r="L893" s="99"/>
    </row>
    <row r="894" spans="2:12" ht="15.75" customHeight="1" x14ac:dyDescent="0.35">
      <c r="B894" s="95"/>
      <c r="C894" s="95"/>
      <c r="D894" s="95"/>
      <c r="E894" s="95"/>
      <c r="F894" s="95"/>
      <c r="G894" s="94"/>
      <c r="H894" s="94"/>
      <c r="I894" s="102"/>
      <c r="J894" s="94"/>
      <c r="K894" s="94"/>
      <c r="L894" s="99"/>
    </row>
    <row r="895" spans="2:12" ht="15.75" customHeight="1" x14ac:dyDescent="0.35">
      <c r="B895" s="95"/>
      <c r="C895" s="95"/>
      <c r="D895" s="95"/>
      <c r="E895" s="95"/>
      <c r="F895" s="95"/>
      <c r="G895" s="94"/>
      <c r="H895" s="94"/>
      <c r="I895" s="102"/>
      <c r="J895" s="94"/>
      <c r="K895" s="94"/>
      <c r="L895" s="99"/>
    </row>
    <row r="896" spans="2:12" ht="15.75" customHeight="1" x14ac:dyDescent="0.35">
      <c r="B896" s="95"/>
      <c r="C896" s="95"/>
      <c r="D896" s="95"/>
      <c r="E896" s="95"/>
      <c r="F896" s="95"/>
      <c r="G896" s="94"/>
      <c r="H896" s="94"/>
      <c r="I896" s="102"/>
      <c r="J896" s="94"/>
      <c r="K896" s="94"/>
      <c r="L896" s="99"/>
    </row>
    <row r="897" spans="2:12" ht="15.75" customHeight="1" x14ac:dyDescent="0.35">
      <c r="B897" s="95"/>
      <c r="C897" s="95"/>
      <c r="D897" s="95"/>
      <c r="E897" s="95"/>
      <c r="F897" s="95"/>
      <c r="G897" s="94"/>
      <c r="H897" s="94"/>
      <c r="I897" s="102"/>
      <c r="J897" s="94"/>
      <c r="K897" s="94"/>
      <c r="L897" s="99"/>
    </row>
    <row r="898" spans="2:12" ht="15.75" customHeight="1" x14ac:dyDescent="0.35">
      <c r="B898" s="95"/>
      <c r="C898" s="95"/>
      <c r="D898" s="95"/>
      <c r="E898" s="95"/>
      <c r="F898" s="95"/>
      <c r="G898" s="94"/>
      <c r="H898" s="94"/>
      <c r="I898" s="102"/>
      <c r="J898" s="94"/>
      <c r="K898" s="94"/>
      <c r="L898" s="99"/>
    </row>
    <row r="899" spans="2:12" ht="15.75" customHeight="1" x14ac:dyDescent="0.35">
      <c r="B899" s="95"/>
      <c r="C899" s="95"/>
      <c r="D899" s="95"/>
      <c r="E899" s="95"/>
      <c r="F899" s="95"/>
      <c r="G899" s="94"/>
      <c r="H899" s="94"/>
      <c r="I899" s="102"/>
      <c r="J899" s="94"/>
      <c r="K899" s="94"/>
      <c r="L899" s="99"/>
    </row>
    <row r="900" spans="2:12" ht="15.75" customHeight="1" x14ac:dyDescent="0.35">
      <c r="B900" s="95"/>
      <c r="C900" s="95"/>
      <c r="D900" s="95"/>
      <c r="E900" s="95"/>
      <c r="F900" s="95"/>
      <c r="G900" s="94"/>
      <c r="H900" s="94"/>
      <c r="I900" s="102"/>
      <c r="J900" s="94"/>
      <c r="K900" s="94"/>
      <c r="L900" s="99"/>
    </row>
    <row r="901" spans="2:12" ht="15.75" customHeight="1" x14ac:dyDescent="0.35">
      <c r="B901" s="95"/>
      <c r="C901" s="95"/>
      <c r="D901" s="95"/>
      <c r="E901" s="95"/>
      <c r="F901" s="95"/>
      <c r="G901" s="94"/>
      <c r="H901" s="94"/>
      <c r="I901" s="102"/>
      <c r="J901" s="94"/>
      <c r="K901" s="94"/>
      <c r="L901" s="99"/>
    </row>
    <row r="902" spans="2:12" ht="15.75" customHeight="1" x14ac:dyDescent="0.35">
      <c r="B902" s="95"/>
      <c r="C902" s="95"/>
      <c r="D902" s="95"/>
      <c r="E902" s="95"/>
      <c r="F902" s="95"/>
      <c r="G902" s="94"/>
      <c r="H902" s="94"/>
      <c r="I902" s="102"/>
      <c r="J902" s="94"/>
      <c r="K902" s="94"/>
      <c r="L902" s="99"/>
    </row>
    <row r="903" spans="2:12" ht="15.75" customHeight="1" x14ac:dyDescent="0.35">
      <c r="B903" s="95"/>
      <c r="C903" s="95"/>
      <c r="D903" s="95"/>
      <c r="E903" s="95"/>
      <c r="F903" s="95"/>
      <c r="G903" s="94"/>
      <c r="H903" s="94"/>
      <c r="I903" s="102"/>
      <c r="J903" s="94"/>
      <c r="K903" s="94"/>
      <c r="L903" s="99"/>
    </row>
    <row r="904" spans="2:12" ht="15.75" customHeight="1" x14ac:dyDescent="0.35">
      <c r="B904" s="95"/>
      <c r="C904" s="95"/>
      <c r="D904" s="95"/>
      <c r="E904" s="95"/>
      <c r="F904" s="95"/>
      <c r="G904" s="94"/>
      <c r="H904" s="94"/>
      <c r="I904" s="102"/>
      <c r="J904" s="94"/>
      <c r="K904" s="94"/>
      <c r="L904" s="99"/>
    </row>
    <row r="905" spans="2:12" ht="15.75" customHeight="1" x14ac:dyDescent="0.35">
      <c r="B905" s="95"/>
      <c r="C905" s="95"/>
      <c r="D905" s="95"/>
      <c r="E905" s="95"/>
      <c r="F905" s="95"/>
      <c r="G905" s="94"/>
      <c r="H905" s="94"/>
      <c r="I905" s="102"/>
      <c r="J905" s="94"/>
      <c r="K905" s="94"/>
      <c r="L905" s="99"/>
    </row>
    <row r="906" spans="2:12" ht="15.75" customHeight="1" x14ac:dyDescent="0.35">
      <c r="B906" s="95"/>
      <c r="C906" s="95"/>
      <c r="D906" s="95"/>
      <c r="E906" s="95"/>
      <c r="F906" s="95"/>
      <c r="G906" s="94"/>
      <c r="H906" s="94"/>
      <c r="I906" s="102"/>
      <c r="J906" s="94"/>
      <c r="K906" s="94"/>
      <c r="L906" s="99"/>
    </row>
    <row r="907" spans="2:12" ht="15.75" customHeight="1" x14ac:dyDescent="0.35">
      <c r="B907" s="95"/>
      <c r="C907" s="95"/>
      <c r="D907" s="95"/>
      <c r="E907" s="95"/>
      <c r="F907" s="95"/>
      <c r="G907" s="94"/>
      <c r="H907" s="94"/>
      <c r="I907" s="102"/>
      <c r="J907" s="94"/>
      <c r="K907" s="94"/>
      <c r="L907" s="99"/>
    </row>
    <row r="908" spans="2:12" ht="15.75" customHeight="1" x14ac:dyDescent="0.35">
      <c r="B908" s="95"/>
      <c r="C908" s="95"/>
      <c r="D908" s="95"/>
      <c r="E908" s="95"/>
      <c r="F908" s="95"/>
      <c r="G908" s="94"/>
      <c r="H908" s="94"/>
      <c r="I908" s="102"/>
      <c r="J908" s="94"/>
      <c r="K908" s="94"/>
      <c r="L908" s="99"/>
    </row>
    <row r="909" spans="2:12" ht="15.75" customHeight="1" x14ac:dyDescent="0.35">
      <c r="B909" s="95"/>
      <c r="C909" s="95"/>
      <c r="D909" s="95"/>
      <c r="E909" s="95"/>
      <c r="F909" s="95"/>
      <c r="G909" s="94"/>
      <c r="H909" s="94"/>
      <c r="I909" s="102"/>
      <c r="J909" s="94"/>
      <c r="K909" s="94"/>
      <c r="L909" s="99"/>
    </row>
    <row r="910" spans="2:12" ht="15.75" customHeight="1" x14ac:dyDescent="0.35">
      <c r="B910" s="95"/>
      <c r="C910" s="95"/>
      <c r="D910" s="95"/>
      <c r="E910" s="95"/>
      <c r="F910" s="95"/>
      <c r="G910" s="94"/>
      <c r="H910" s="94"/>
      <c r="I910" s="102"/>
      <c r="J910" s="94"/>
      <c r="K910" s="94"/>
      <c r="L910" s="99"/>
    </row>
    <row r="911" spans="2:12" ht="15.75" customHeight="1" x14ac:dyDescent="0.35">
      <c r="B911" s="95"/>
      <c r="C911" s="95"/>
      <c r="D911" s="95"/>
      <c r="E911" s="95"/>
      <c r="F911" s="95"/>
      <c r="G911" s="94"/>
      <c r="H911" s="94"/>
      <c r="I911" s="102"/>
      <c r="J911" s="94"/>
      <c r="K911" s="94"/>
      <c r="L911" s="99"/>
    </row>
    <row r="912" spans="2:12" ht="15.75" customHeight="1" x14ac:dyDescent="0.35">
      <c r="B912" s="95"/>
      <c r="C912" s="95"/>
      <c r="D912" s="95"/>
      <c r="E912" s="95"/>
      <c r="F912" s="95"/>
      <c r="G912" s="94"/>
      <c r="H912" s="94"/>
      <c r="I912" s="102"/>
      <c r="J912" s="94"/>
      <c r="K912" s="94"/>
      <c r="L912" s="99"/>
    </row>
    <row r="913" spans="2:12" ht="15.75" customHeight="1" x14ac:dyDescent="0.35">
      <c r="B913" s="95"/>
      <c r="C913" s="95"/>
      <c r="D913" s="95"/>
      <c r="E913" s="95"/>
      <c r="F913" s="95"/>
      <c r="G913" s="94"/>
      <c r="H913" s="94"/>
      <c r="I913" s="102"/>
      <c r="J913" s="94"/>
      <c r="K913" s="94"/>
      <c r="L913" s="99"/>
    </row>
    <row r="914" spans="2:12" ht="15.75" customHeight="1" x14ac:dyDescent="0.35">
      <c r="B914" s="95"/>
      <c r="C914" s="95"/>
      <c r="D914" s="95"/>
      <c r="E914" s="95"/>
      <c r="F914" s="95"/>
      <c r="G914" s="94"/>
      <c r="H914" s="94"/>
      <c r="I914" s="102"/>
      <c r="J914" s="94"/>
      <c r="K914" s="94"/>
      <c r="L914" s="99"/>
    </row>
    <row r="915" spans="2:12" ht="15.75" customHeight="1" x14ac:dyDescent="0.35">
      <c r="B915" s="95"/>
      <c r="C915" s="95"/>
      <c r="D915" s="95"/>
      <c r="E915" s="95"/>
      <c r="F915" s="95"/>
      <c r="G915" s="94"/>
      <c r="H915" s="94"/>
      <c r="I915" s="102"/>
      <c r="J915" s="94"/>
      <c r="K915" s="94"/>
      <c r="L915" s="99"/>
    </row>
    <row r="916" spans="2:12" ht="15.75" customHeight="1" x14ac:dyDescent="0.35">
      <c r="B916" s="95"/>
      <c r="C916" s="95"/>
      <c r="D916" s="95"/>
      <c r="E916" s="95"/>
      <c r="F916" s="95"/>
      <c r="G916" s="94"/>
      <c r="H916" s="94"/>
      <c r="I916" s="102"/>
      <c r="J916" s="94"/>
      <c r="K916" s="94"/>
      <c r="L916" s="99"/>
    </row>
    <row r="917" spans="2:12" ht="15.75" customHeight="1" x14ac:dyDescent="0.35">
      <c r="B917" s="95"/>
      <c r="C917" s="95"/>
      <c r="D917" s="95"/>
      <c r="E917" s="95"/>
      <c r="F917" s="95"/>
      <c r="G917" s="94"/>
      <c r="H917" s="94"/>
      <c r="I917" s="102"/>
      <c r="J917" s="94"/>
      <c r="K917" s="94"/>
      <c r="L917" s="99"/>
    </row>
    <row r="918" spans="2:12" ht="15.75" customHeight="1" x14ac:dyDescent="0.35">
      <c r="B918" s="95"/>
      <c r="C918" s="95"/>
      <c r="D918" s="95"/>
      <c r="E918" s="95"/>
      <c r="F918" s="95"/>
      <c r="G918" s="94"/>
      <c r="H918" s="94"/>
      <c r="I918" s="102"/>
      <c r="J918" s="94"/>
      <c r="K918" s="94"/>
      <c r="L918" s="99"/>
    </row>
    <row r="919" spans="2:12" ht="15.75" customHeight="1" x14ac:dyDescent="0.35">
      <c r="B919" s="95"/>
      <c r="C919" s="95"/>
      <c r="D919" s="95"/>
      <c r="E919" s="95"/>
      <c r="F919" s="95"/>
      <c r="G919" s="94"/>
      <c r="H919" s="94"/>
      <c r="I919" s="102"/>
      <c r="J919" s="94"/>
      <c r="K919" s="94"/>
      <c r="L919" s="99"/>
    </row>
    <row r="920" spans="2:12" ht="15.75" customHeight="1" x14ac:dyDescent="0.35">
      <c r="B920" s="95"/>
      <c r="C920" s="95"/>
      <c r="D920" s="95"/>
      <c r="E920" s="95"/>
      <c r="F920" s="95"/>
      <c r="G920" s="94"/>
      <c r="H920" s="94"/>
      <c r="I920" s="102"/>
      <c r="J920" s="94"/>
      <c r="K920" s="94"/>
      <c r="L920" s="99"/>
    </row>
    <row r="921" spans="2:12" ht="15.75" customHeight="1" x14ac:dyDescent="0.35">
      <c r="B921" s="95"/>
      <c r="C921" s="95"/>
      <c r="D921" s="95"/>
      <c r="E921" s="95"/>
      <c r="F921" s="95"/>
      <c r="G921" s="94"/>
      <c r="H921" s="94"/>
      <c r="I921" s="102"/>
      <c r="J921" s="94"/>
      <c r="K921" s="94"/>
      <c r="L921" s="99"/>
    </row>
    <row r="922" spans="2:12" ht="15.75" customHeight="1" x14ac:dyDescent="0.35">
      <c r="B922" s="95"/>
      <c r="C922" s="95"/>
      <c r="D922" s="95"/>
      <c r="E922" s="95"/>
      <c r="F922" s="95"/>
      <c r="G922" s="94"/>
      <c r="H922" s="94"/>
      <c r="I922" s="102"/>
      <c r="J922" s="94"/>
      <c r="K922" s="94"/>
      <c r="L922" s="99"/>
    </row>
    <row r="923" spans="2:12" ht="15.75" customHeight="1" x14ac:dyDescent="0.35">
      <c r="B923" s="95"/>
      <c r="C923" s="95"/>
      <c r="D923" s="95"/>
      <c r="E923" s="95"/>
      <c r="F923" s="95"/>
      <c r="G923" s="94"/>
      <c r="H923" s="94"/>
      <c r="I923" s="102"/>
      <c r="J923" s="94"/>
      <c r="K923" s="94"/>
      <c r="L923" s="99"/>
    </row>
    <row r="924" spans="2:12" ht="15.75" customHeight="1" x14ac:dyDescent="0.35">
      <c r="B924" s="95"/>
      <c r="C924" s="95"/>
      <c r="D924" s="95"/>
      <c r="E924" s="95"/>
      <c r="F924" s="95"/>
      <c r="G924" s="94"/>
      <c r="H924" s="94"/>
      <c r="I924" s="102"/>
      <c r="J924" s="94"/>
      <c r="K924" s="94"/>
      <c r="L924" s="99"/>
    </row>
    <row r="925" spans="2:12" ht="15.75" customHeight="1" x14ac:dyDescent="0.35">
      <c r="B925" s="95"/>
      <c r="C925" s="95"/>
      <c r="D925" s="95"/>
      <c r="E925" s="95"/>
      <c r="F925" s="95"/>
      <c r="G925" s="94"/>
      <c r="H925" s="94"/>
      <c r="I925" s="102"/>
      <c r="J925" s="94"/>
      <c r="K925" s="94"/>
      <c r="L925" s="99"/>
    </row>
    <row r="926" spans="2:12" ht="15.75" customHeight="1" x14ac:dyDescent="0.35">
      <c r="B926" s="95"/>
      <c r="C926" s="95"/>
      <c r="D926" s="95"/>
      <c r="E926" s="95"/>
      <c r="F926" s="95"/>
      <c r="G926" s="94"/>
      <c r="H926" s="94"/>
      <c r="I926" s="102"/>
      <c r="J926" s="94"/>
      <c r="K926" s="94"/>
      <c r="L926" s="99"/>
    </row>
    <row r="927" spans="2:12" ht="15.75" customHeight="1" x14ac:dyDescent="0.35">
      <c r="B927" s="95"/>
      <c r="C927" s="95"/>
      <c r="D927" s="95"/>
      <c r="E927" s="95"/>
      <c r="F927" s="95"/>
      <c r="G927" s="94"/>
      <c r="H927" s="94"/>
      <c r="I927" s="102"/>
      <c r="J927" s="94"/>
      <c r="K927" s="94"/>
      <c r="L927" s="99"/>
    </row>
    <row r="928" spans="2:12" ht="15.75" customHeight="1" x14ac:dyDescent="0.35">
      <c r="B928" s="95"/>
      <c r="C928" s="95"/>
      <c r="D928" s="95"/>
      <c r="E928" s="95"/>
      <c r="F928" s="95"/>
      <c r="G928" s="94"/>
      <c r="H928" s="94"/>
      <c r="I928" s="102"/>
      <c r="J928" s="94"/>
      <c r="K928" s="94"/>
      <c r="L928" s="99"/>
    </row>
    <row r="929" spans="2:12" ht="15.75" customHeight="1" x14ac:dyDescent="0.35">
      <c r="B929" s="95"/>
      <c r="C929" s="95"/>
      <c r="D929" s="95"/>
      <c r="E929" s="95"/>
      <c r="F929" s="95"/>
      <c r="G929" s="94"/>
      <c r="H929" s="94"/>
      <c r="I929" s="102"/>
      <c r="J929" s="94"/>
      <c r="K929" s="94"/>
      <c r="L929" s="99"/>
    </row>
    <row r="930" spans="2:12" ht="15.75" customHeight="1" x14ac:dyDescent="0.35">
      <c r="B930" s="95"/>
      <c r="C930" s="95"/>
      <c r="D930" s="95"/>
      <c r="E930" s="95"/>
      <c r="F930" s="95"/>
      <c r="G930" s="94"/>
      <c r="H930" s="94"/>
      <c r="I930" s="102"/>
      <c r="J930" s="94"/>
      <c r="K930" s="94"/>
      <c r="L930" s="99"/>
    </row>
    <row r="931" spans="2:12" ht="15.75" customHeight="1" x14ac:dyDescent="0.35">
      <c r="B931" s="95"/>
      <c r="C931" s="95"/>
      <c r="D931" s="95"/>
      <c r="E931" s="95"/>
      <c r="F931" s="95"/>
      <c r="G931" s="94"/>
      <c r="H931" s="94"/>
      <c r="I931" s="102"/>
      <c r="J931" s="94"/>
      <c r="K931" s="94"/>
      <c r="L931" s="99"/>
    </row>
    <row r="932" spans="2:12" ht="15.75" customHeight="1" x14ac:dyDescent="0.35">
      <c r="B932" s="95"/>
      <c r="C932" s="95"/>
      <c r="D932" s="95"/>
      <c r="E932" s="95"/>
      <c r="F932" s="95"/>
      <c r="G932" s="94"/>
      <c r="H932" s="94"/>
      <c r="I932" s="102"/>
      <c r="J932" s="94"/>
      <c r="K932" s="94"/>
      <c r="L932" s="99"/>
    </row>
    <row r="933" spans="2:12" ht="15.75" customHeight="1" x14ac:dyDescent="0.35">
      <c r="B933" s="95"/>
      <c r="C933" s="95"/>
      <c r="D933" s="95"/>
      <c r="E933" s="95"/>
      <c r="F933" s="95"/>
      <c r="G933" s="94"/>
      <c r="H933" s="94"/>
      <c r="I933" s="102"/>
      <c r="J933" s="94"/>
      <c r="K933" s="94"/>
      <c r="L933" s="99"/>
    </row>
    <row r="934" spans="2:12" ht="15.75" customHeight="1" x14ac:dyDescent="0.35">
      <c r="B934" s="95"/>
      <c r="C934" s="95"/>
      <c r="D934" s="95"/>
      <c r="E934" s="95"/>
      <c r="F934" s="95"/>
      <c r="G934" s="94"/>
      <c r="H934" s="94"/>
      <c r="I934" s="102"/>
      <c r="J934" s="94"/>
      <c r="K934" s="94"/>
      <c r="L934" s="99"/>
    </row>
    <row r="935" spans="2:12" ht="15.75" customHeight="1" x14ac:dyDescent="0.35">
      <c r="B935" s="95"/>
      <c r="C935" s="95"/>
      <c r="D935" s="95"/>
      <c r="E935" s="95"/>
      <c r="F935" s="95"/>
      <c r="G935" s="94"/>
      <c r="H935" s="94"/>
      <c r="I935" s="102"/>
      <c r="J935" s="94"/>
      <c r="K935" s="94"/>
      <c r="L935" s="99"/>
    </row>
    <row r="936" spans="2:12" ht="15.75" customHeight="1" x14ac:dyDescent="0.35">
      <c r="B936" s="95"/>
      <c r="C936" s="95"/>
      <c r="D936" s="95"/>
      <c r="E936" s="95"/>
      <c r="F936" s="95"/>
      <c r="G936" s="94"/>
      <c r="H936" s="94"/>
      <c r="I936" s="102"/>
      <c r="J936" s="94"/>
      <c r="K936" s="94"/>
      <c r="L936" s="99"/>
    </row>
    <row r="937" spans="2:12" ht="15.75" customHeight="1" x14ac:dyDescent="0.35">
      <c r="B937" s="95"/>
      <c r="C937" s="95"/>
      <c r="D937" s="95"/>
      <c r="E937" s="95"/>
      <c r="F937" s="95"/>
      <c r="G937" s="94"/>
      <c r="H937" s="94"/>
      <c r="I937" s="102"/>
      <c r="J937" s="94"/>
      <c r="K937" s="94"/>
      <c r="L937" s="99"/>
    </row>
    <row r="938" spans="2:12" ht="15.75" customHeight="1" x14ac:dyDescent="0.35">
      <c r="B938" s="95"/>
      <c r="C938" s="95"/>
      <c r="D938" s="95"/>
      <c r="E938" s="95"/>
      <c r="F938" s="95"/>
      <c r="G938" s="94"/>
      <c r="H938" s="94"/>
      <c r="I938" s="102"/>
      <c r="J938" s="94"/>
      <c r="K938" s="94"/>
      <c r="L938" s="99"/>
    </row>
    <row r="939" spans="2:12" ht="15.75" customHeight="1" x14ac:dyDescent="0.35">
      <c r="B939" s="95"/>
      <c r="C939" s="95"/>
      <c r="D939" s="95"/>
      <c r="E939" s="95"/>
      <c r="F939" s="95"/>
      <c r="G939" s="94"/>
      <c r="H939" s="94"/>
      <c r="I939" s="102"/>
      <c r="J939" s="94"/>
      <c r="K939" s="94"/>
      <c r="L939" s="99"/>
    </row>
    <row r="940" spans="2:12" ht="15.75" customHeight="1" x14ac:dyDescent="0.35">
      <c r="B940" s="95"/>
      <c r="C940" s="95"/>
      <c r="D940" s="95"/>
      <c r="E940" s="95"/>
      <c r="F940" s="95"/>
      <c r="G940" s="94"/>
      <c r="H940" s="94"/>
      <c r="I940" s="102"/>
      <c r="J940" s="94"/>
      <c r="K940" s="94"/>
      <c r="L940" s="99"/>
    </row>
    <row r="941" spans="2:12" ht="15.75" customHeight="1" x14ac:dyDescent="0.35">
      <c r="B941" s="95"/>
      <c r="C941" s="95"/>
      <c r="D941" s="95"/>
      <c r="E941" s="95"/>
      <c r="F941" s="95"/>
      <c r="G941" s="94"/>
      <c r="H941" s="94"/>
      <c r="I941" s="102"/>
      <c r="J941" s="94"/>
      <c r="K941" s="94"/>
      <c r="L941" s="99"/>
    </row>
    <row r="942" spans="2:12" ht="15.75" customHeight="1" x14ac:dyDescent="0.35">
      <c r="B942" s="95"/>
      <c r="C942" s="95"/>
      <c r="D942" s="95"/>
      <c r="E942" s="95"/>
      <c r="F942" s="95"/>
      <c r="G942" s="94"/>
      <c r="H942" s="94"/>
      <c r="I942" s="102"/>
      <c r="J942" s="94"/>
      <c r="K942" s="94"/>
      <c r="L942" s="99"/>
    </row>
    <row r="943" spans="2:12" ht="15.75" customHeight="1" x14ac:dyDescent="0.35">
      <c r="B943" s="95"/>
      <c r="C943" s="95"/>
      <c r="D943" s="95"/>
      <c r="E943" s="95"/>
      <c r="F943" s="95"/>
      <c r="G943" s="94"/>
      <c r="H943" s="94"/>
      <c r="I943" s="102"/>
      <c r="J943" s="94"/>
      <c r="K943" s="94"/>
      <c r="L943" s="99"/>
    </row>
    <row r="944" spans="2:12" ht="15.75" customHeight="1" x14ac:dyDescent="0.35">
      <c r="B944" s="95"/>
      <c r="C944" s="95"/>
      <c r="D944" s="95"/>
      <c r="E944" s="95"/>
      <c r="F944" s="95"/>
      <c r="G944" s="94"/>
      <c r="H944" s="94"/>
      <c r="I944" s="102"/>
      <c r="J944" s="94"/>
      <c r="K944" s="94"/>
      <c r="L944" s="99"/>
    </row>
    <row r="945" spans="2:12" ht="15.75" customHeight="1" x14ac:dyDescent="0.35">
      <c r="B945" s="95"/>
      <c r="C945" s="95"/>
      <c r="D945" s="95"/>
      <c r="E945" s="95"/>
      <c r="F945" s="95"/>
      <c r="G945" s="94"/>
      <c r="H945" s="94"/>
      <c r="I945" s="102"/>
      <c r="J945" s="94"/>
      <c r="K945" s="94"/>
      <c r="L945" s="99"/>
    </row>
    <row r="946" spans="2:12" ht="15.75" customHeight="1" x14ac:dyDescent="0.35">
      <c r="B946" s="95"/>
      <c r="C946" s="95"/>
      <c r="D946" s="95"/>
      <c r="E946" s="95"/>
      <c r="F946" s="95"/>
      <c r="G946" s="94"/>
      <c r="H946" s="94"/>
      <c r="I946" s="102"/>
      <c r="J946" s="94"/>
      <c r="K946" s="94"/>
      <c r="L946" s="99"/>
    </row>
    <row r="947" spans="2:12" ht="15.75" customHeight="1" x14ac:dyDescent="0.35">
      <c r="B947" s="95"/>
      <c r="C947" s="95"/>
      <c r="D947" s="95"/>
      <c r="E947" s="95"/>
      <c r="F947" s="95"/>
      <c r="G947" s="94"/>
      <c r="H947" s="94"/>
      <c r="I947" s="102"/>
      <c r="J947" s="94"/>
      <c r="K947" s="94"/>
      <c r="L947" s="99"/>
    </row>
    <row r="948" spans="2:12" ht="15.75" customHeight="1" x14ac:dyDescent="0.35">
      <c r="B948" s="95"/>
      <c r="C948" s="95"/>
      <c r="D948" s="95"/>
      <c r="E948" s="95"/>
      <c r="F948" s="95"/>
      <c r="G948" s="94"/>
      <c r="H948" s="94"/>
      <c r="I948" s="102"/>
      <c r="J948" s="94"/>
      <c r="K948" s="94"/>
      <c r="L948" s="99"/>
    </row>
    <row r="949" spans="2:12" ht="15.75" customHeight="1" x14ac:dyDescent="0.35">
      <c r="B949" s="95"/>
      <c r="C949" s="95"/>
      <c r="D949" s="95"/>
      <c r="E949" s="95"/>
      <c r="F949" s="95"/>
      <c r="G949" s="94"/>
      <c r="H949" s="94"/>
      <c r="I949" s="102"/>
      <c r="J949" s="94"/>
      <c r="K949" s="94"/>
      <c r="L949" s="99"/>
    </row>
    <row r="950" spans="2:12" ht="15.75" customHeight="1" x14ac:dyDescent="0.35">
      <c r="B950" s="95"/>
      <c r="C950" s="95"/>
      <c r="D950" s="95"/>
      <c r="E950" s="95"/>
      <c r="F950" s="95"/>
      <c r="G950" s="94"/>
      <c r="H950" s="94"/>
      <c r="I950" s="102"/>
      <c r="J950" s="94"/>
      <c r="K950" s="94"/>
      <c r="L950" s="99"/>
    </row>
    <row r="951" spans="2:12" ht="15.75" customHeight="1" x14ac:dyDescent="0.35">
      <c r="B951" s="95"/>
      <c r="C951" s="95"/>
      <c r="D951" s="95"/>
      <c r="E951" s="95"/>
      <c r="F951" s="95"/>
      <c r="G951" s="94"/>
      <c r="H951" s="94"/>
      <c r="I951" s="102"/>
      <c r="J951" s="94"/>
      <c r="K951" s="94"/>
      <c r="L951" s="99"/>
    </row>
    <row r="952" spans="2:12" ht="15.75" customHeight="1" x14ac:dyDescent="0.35">
      <c r="B952" s="95"/>
      <c r="C952" s="95"/>
      <c r="D952" s="95"/>
      <c r="E952" s="95"/>
      <c r="F952" s="95"/>
      <c r="G952" s="94"/>
      <c r="H952" s="94"/>
      <c r="I952" s="102"/>
      <c r="J952" s="94"/>
      <c r="K952" s="94"/>
      <c r="L952" s="99"/>
    </row>
    <row r="953" spans="2:12" ht="15.75" customHeight="1" x14ac:dyDescent="0.35">
      <c r="B953" s="95"/>
      <c r="C953" s="95"/>
      <c r="D953" s="95"/>
      <c r="E953" s="95"/>
      <c r="F953" s="95"/>
      <c r="G953" s="94"/>
      <c r="H953" s="94"/>
      <c r="I953" s="102"/>
      <c r="J953" s="94"/>
      <c r="K953" s="94"/>
      <c r="L953" s="99"/>
    </row>
    <row r="954" spans="2:12" ht="15.75" customHeight="1" x14ac:dyDescent="0.35">
      <c r="B954" s="95"/>
      <c r="C954" s="95"/>
      <c r="D954" s="95"/>
      <c r="E954" s="95"/>
      <c r="F954" s="95"/>
      <c r="G954" s="94"/>
      <c r="H954" s="94"/>
      <c r="I954" s="102"/>
      <c r="J954" s="94"/>
      <c r="K954" s="94"/>
      <c r="L954" s="99"/>
    </row>
    <row r="955" spans="2:12" ht="15.75" customHeight="1" x14ac:dyDescent="0.35">
      <c r="B955" s="95"/>
      <c r="C955" s="95"/>
      <c r="D955" s="95"/>
      <c r="E955" s="95"/>
      <c r="F955" s="95"/>
      <c r="G955" s="94"/>
      <c r="H955" s="94"/>
      <c r="I955" s="102"/>
      <c r="J955" s="94"/>
      <c r="K955" s="94"/>
      <c r="L955" s="99"/>
    </row>
    <row r="956" spans="2:12" ht="15.75" customHeight="1" x14ac:dyDescent="0.35">
      <c r="B956" s="95"/>
      <c r="C956" s="95"/>
      <c r="D956" s="95"/>
      <c r="E956" s="95"/>
      <c r="F956" s="95"/>
      <c r="G956" s="94"/>
      <c r="H956" s="94"/>
      <c r="I956" s="102"/>
      <c r="J956" s="94"/>
      <c r="K956" s="94"/>
      <c r="L956" s="99"/>
    </row>
    <row r="957" spans="2:12" ht="15.75" customHeight="1" x14ac:dyDescent="0.35">
      <c r="B957" s="95"/>
      <c r="C957" s="95"/>
      <c r="D957" s="95"/>
      <c r="E957" s="95"/>
      <c r="F957" s="95"/>
      <c r="G957" s="94"/>
      <c r="H957" s="94"/>
      <c r="I957" s="102"/>
      <c r="J957" s="94"/>
      <c r="K957" s="94"/>
      <c r="L957" s="99"/>
    </row>
    <row r="958" spans="2:12" ht="15.75" customHeight="1" x14ac:dyDescent="0.35">
      <c r="B958" s="95"/>
      <c r="C958" s="95"/>
      <c r="D958" s="95"/>
      <c r="E958" s="95"/>
      <c r="F958" s="95"/>
      <c r="G958" s="94"/>
      <c r="H958" s="94"/>
      <c r="I958" s="102"/>
      <c r="J958" s="94"/>
      <c r="K958" s="94"/>
      <c r="L958" s="99"/>
    </row>
    <row r="959" spans="2:12" ht="15.75" customHeight="1" x14ac:dyDescent="0.35">
      <c r="B959" s="95"/>
      <c r="C959" s="95"/>
      <c r="D959" s="95"/>
      <c r="E959" s="95"/>
      <c r="F959" s="95"/>
      <c r="G959" s="94"/>
      <c r="H959" s="94"/>
      <c r="I959" s="102"/>
      <c r="J959" s="94"/>
      <c r="K959" s="94"/>
      <c r="L959" s="99"/>
    </row>
    <row r="960" spans="2:12" ht="15.75" customHeight="1" x14ac:dyDescent="0.35">
      <c r="B960" s="95"/>
      <c r="C960" s="95"/>
      <c r="D960" s="95"/>
      <c r="E960" s="95"/>
      <c r="F960" s="95"/>
      <c r="G960" s="94"/>
      <c r="H960" s="94"/>
      <c r="I960" s="102"/>
      <c r="J960" s="94"/>
      <c r="K960" s="94"/>
      <c r="L960" s="99"/>
    </row>
    <row r="961" spans="2:12" ht="15.75" customHeight="1" x14ac:dyDescent="0.35">
      <c r="B961" s="95"/>
      <c r="C961" s="95"/>
      <c r="D961" s="95"/>
      <c r="E961" s="95"/>
      <c r="F961" s="95"/>
      <c r="G961" s="94"/>
      <c r="H961" s="94"/>
      <c r="I961" s="102"/>
      <c r="J961" s="94"/>
      <c r="K961" s="94"/>
      <c r="L961" s="99"/>
    </row>
    <row r="962" spans="2:12" ht="15.75" customHeight="1" x14ac:dyDescent="0.35">
      <c r="B962" s="95"/>
      <c r="C962" s="95"/>
      <c r="D962" s="95"/>
      <c r="E962" s="95"/>
      <c r="F962" s="95"/>
      <c r="G962" s="94"/>
      <c r="H962" s="94"/>
      <c r="I962" s="102"/>
      <c r="J962" s="94"/>
      <c r="K962" s="94"/>
      <c r="L962" s="99"/>
    </row>
    <row r="963" spans="2:12" ht="15.75" customHeight="1" x14ac:dyDescent="0.35">
      <c r="B963" s="95"/>
      <c r="C963" s="95"/>
      <c r="D963" s="95"/>
      <c r="E963" s="95"/>
      <c r="F963" s="95"/>
      <c r="G963" s="94"/>
      <c r="H963" s="94"/>
      <c r="I963" s="102"/>
      <c r="J963" s="94"/>
      <c r="K963" s="94"/>
      <c r="L963" s="99"/>
    </row>
    <row r="964" spans="2:12" ht="15.75" customHeight="1" x14ac:dyDescent="0.35">
      <c r="B964" s="95"/>
      <c r="C964" s="95"/>
      <c r="D964" s="95"/>
      <c r="E964" s="95"/>
      <c r="F964" s="95"/>
      <c r="G964" s="94"/>
      <c r="H964" s="94"/>
      <c r="I964" s="102"/>
      <c r="J964" s="94"/>
      <c r="K964" s="94"/>
      <c r="L964" s="99"/>
    </row>
    <row r="965" spans="2:12" ht="15.75" customHeight="1" x14ac:dyDescent="0.35">
      <c r="B965" s="95"/>
      <c r="C965" s="95"/>
      <c r="D965" s="95"/>
      <c r="E965" s="95"/>
      <c r="F965" s="95"/>
      <c r="G965" s="94"/>
      <c r="H965" s="94"/>
      <c r="I965" s="102"/>
      <c r="J965" s="94"/>
      <c r="K965" s="94"/>
      <c r="L965" s="99"/>
    </row>
    <row r="966" spans="2:12" ht="15.75" customHeight="1" x14ac:dyDescent="0.35">
      <c r="B966" s="95"/>
      <c r="C966" s="95"/>
      <c r="D966" s="95"/>
      <c r="E966" s="95"/>
      <c r="F966" s="95"/>
      <c r="G966" s="94"/>
      <c r="H966" s="94"/>
      <c r="I966" s="102"/>
      <c r="J966" s="94"/>
      <c r="K966" s="94"/>
      <c r="L966" s="99"/>
    </row>
    <row r="967" spans="2:12" ht="15.75" customHeight="1" x14ac:dyDescent="0.35">
      <c r="B967" s="95"/>
      <c r="C967" s="95"/>
      <c r="D967" s="95"/>
      <c r="E967" s="95"/>
      <c r="F967" s="95"/>
      <c r="G967" s="94"/>
      <c r="H967" s="94"/>
      <c r="I967" s="102"/>
      <c r="J967" s="94"/>
      <c r="K967" s="94"/>
      <c r="L967" s="99"/>
    </row>
    <row r="968" spans="2:12" ht="15.75" customHeight="1" x14ac:dyDescent="0.35">
      <c r="B968" s="95"/>
      <c r="C968" s="95"/>
      <c r="D968" s="95"/>
      <c r="E968" s="95"/>
      <c r="F968" s="95"/>
      <c r="G968" s="94"/>
      <c r="H968" s="94"/>
      <c r="I968" s="102"/>
      <c r="J968" s="94"/>
      <c r="K968" s="94"/>
      <c r="L968" s="99"/>
    </row>
    <row r="969" spans="2:12" ht="15.75" customHeight="1" x14ac:dyDescent="0.35">
      <c r="B969" s="95"/>
      <c r="C969" s="95"/>
      <c r="D969" s="95"/>
      <c r="E969" s="95"/>
      <c r="F969" s="95"/>
      <c r="G969" s="94"/>
      <c r="H969" s="94"/>
      <c r="I969" s="102"/>
      <c r="J969" s="94"/>
      <c r="K969" s="94"/>
      <c r="L969" s="99"/>
    </row>
    <row r="970" spans="2:12" ht="15.75" customHeight="1" x14ac:dyDescent="0.35">
      <c r="B970" s="95"/>
      <c r="C970" s="95"/>
      <c r="D970" s="95"/>
      <c r="E970" s="95"/>
      <c r="F970" s="95"/>
      <c r="G970" s="94"/>
      <c r="H970" s="94"/>
      <c r="I970" s="102"/>
      <c r="J970" s="94"/>
      <c r="K970" s="94"/>
      <c r="L970" s="99"/>
    </row>
    <row r="971" spans="2:12" ht="15.75" customHeight="1" x14ac:dyDescent="0.35">
      <c r="B971" s="95"/>
      <c r="C971" s="95"/>
      <c r="D971" s="95"/>
      <c r="E971" s="95"/>
      <c r="F971" s="95"/>
      <c r="G971" s="94"/>
      <c r="H971" s="94"/>
      <c r="I971" s="102"/>
      <c r="J971" s="94"/>
      <c r="K971" s="94"/>
      <c r="L971" s="99"/>
    </row>
    <row r="972" spans="2:12" ht="15.75" customHeight="1" x14ac:dyDescent="0.35">
      <c r="B972" s="95"/>
      <c r="C972" s="95"/>
      <c r="D972" s="95"/>
      <c r="E972" s="95"/>
      <c r="F972" s="95"/>
      <c r="G972" s="94"/>
      <c r="H972" s="94"/>
      <c r="I972" s="102"/>
      <c r="J972" s="94"/>
      <c r="K972" s="94"/>
      <c r="L972" s="99"/>
    </row>
    <row r="973" spans="2:12" ht="15.75" customHeight="1" x14ac:dyDescent="0.35">
      <c r="B973" s="95"/>
      <c r="C973" s="95"/>
      <c r="D973" s="95"/>
      <c r="E973" s="95"/>
      <c r="F973" s="95"/>
      <c r="G973" s="94"/>
      <c r="H973" s="94"/>
      <c r="I973" s="102"/>
      <c r="J973" s="94"/>
      <c r="K973" s="94"/>
      <c r="L973" s="99"/>
    </row>
    <row r="974" spans="2:12" ht="15.75" customHeight="1" x14ac:dyDescent="0.35">
      <c r="B974" s="95"/>
      <c r="C974" s="95"/>
      <c r="D974" s="95"/>
      <c r="E974" s="95"/>
      <c r="F974" s="95"/>
      <c r="G974" s="94"/>
      <c r="H974" s="94"/>
      <c r="I974" s="102"/>
      <c r="J974" s="94"/>
      <c r="K974" s="94"/>
      <c r="L974" s="99"/>
    </row>
    <row r="975" spans="2:12" ht="15.75" customHeight="1" x14ac:dyDescent="0.35">
      <c r="B975" s="95"/>
      <c r="C975" s="95"/>
      <c r="D975" s="95"/>
      <c r="E975" s="95"/>
      <c r="F975" s="95"/>
      <c r="G975" s="94"/>
      <c r="H975" s="94"/>
      <c r="I975" s="102"/>
      <c r="J975" s="94"/>
      <c r="K975" s="94"/>
      <c r="L975" s="99"/>
    </row>
    <row r="976" spans="2:12" ht="15.75" customHeight="1" x14ac:dyDescent="0.35">
      <c r="B976" s="95"/>
      <c r="C976" s="95"/>
      <c r="D976" s="95"/>
      <c r="E976" s="95"/>
      <c r="F976" s="95"/>
      <c r="G976" s="94"/>
      <c r="H976" s="94"/>
      <c r="I976" s="102"/>
      <c r="J976" s="94"/>
      <c r="K976" s="94"/>
      <c r="L976" s="99"/>
    </row>
    <row r="977" spans="2:12" ht="15.75" customHeight="1" x14ac:dyDescent="0.35">
      <c r="B977" s="95"/>
      <c r="C977" s="95"/>
      <c r="D977" s="95"/>
      <c r="E977" s="95"/>
      <c r="F977" s="95"/>
      <c r="G977" s="94"/>
      <c r="H977" s="94"/>
      <c r="I977" s="102"/>
      <c r="J977" s="94"/>
      <c r="K977" s="94"/>
      <c r="L977" s="99"/>
    </row>
    <row r="978" spans="2:12" ht="15.75" customHeight="1" x14ac:dyDescent="0.35">
      <c r="B978" s="95"/>
      <c r="C978" s="95"/>
      <c r="D978" s="95"/>
      <c r="E978" s="95"/>
      <c r="F978" s="95"/>
      <c r="G978" s="94"/>
      <c r="H978" s="94"/>
      <c r="I978" s="102"/>
      <c r="J978" s="94"/>
      <c r="K978" s="94"/>
      <c r="L978" s="99"/>
    </row>
    <row r="979" spans="2:12" ht="15.75" customHeight="1" x14ac:dyDescent="0.35">
      <c r="B979" s="95"/>
      <c r="C979" s="95"/>
      <c r="D979" s="95"/>
      <c r="E979" s="95"/>
      <c r="F979" s="95"/>
      <c r="G979" s="94"/>
      <c r="H979" s="94"/>
      <c r="I979" s="102"/>
      <c r="J979" s="94"/>
      <c r="K979" s="94"/>
      <c r="L979" s="99"/>
    </row>
    <row r="980" spans="2:12" ht="15.75" customHeight="1" x14ac:dyDescent="0.35">
      <c r="B980" s="95"/>
      <c r="C980" s="95"/>
      <c r="D980" s="95"/>
      <c r="E980" s="95"/>
      <c r="F980" s="95"/>
      <c r="G980" s="94"/>
      <c r="H980" s="94"/>
      <c r="I980" s="102"/>
      <c r="J980" s="94"/>
      <c r="K980" s="94"/>
      <c r="L980" s="99"/>
    </row>
    <row r="981" spans="2:12" ht="15.75" customHeight="1" x14ac:dyDescent="0.35">
      <c r="B981" s="95"/>
      <c r="C981" s="95"/>
      <c r="D981" s="95"/>
      <c r="E981" s="95"/>
      <c r="F981" s="95"/>
      <c r="G981" s="94"/>
      <c r="H981" s="94"/>
      <c r="I981" s="102"/>
      <c r="J981" s="94"/>
      <c r="K981" s="94"/>
      <c r="L981" s="99"/>
    </row>
    <row r="982" spans="2:12" ht="15.75" customHeight="1" x14ac:dyDescent="0.35">
      <c r="B982" s="95"/>
      <c r="C982" s="95"/>
      <c r="D982" s="95"/>
      <c r="E982" s="95"/>
      <c r="F982" s="95"/>
      <c r="G982" s="94"/>
      <c r="H982" s="94"/>
      <c r="I982" s="102"/>
      <c r="J982" s="94"/>
      <c r="K982" s="94"/>
      <c r="L982" s="99"/>
    </row>
    <row r="983" spans="2:12" ht="15.75" customHeight="1" x14ac:dyDescent="0.35">
      <c r="B983" s="95"/>
      <c r="C983" s="95"/>
      <c r="D983" s="95"/>
      <c r="E983" s="95"/>
      <c r="F983" s="95"/>
      <c r="G983" s="94"/>
      <c r="H983" s="94"/>
      <c r="I983" s="102"/>
      <c r="J983" s="94"/>
      <c r="K983" s="94"/>
      <c r="L983" s="99"/>
    </row>
    <row r="984" spans="2:12" ht="15.75" customHeight="1" x14ac:dyDescent="0.35">
      <c r="B984" s="95"/>
      <c r="C984" s="95"/>
      <c r="D984" s="95"/>
      <c r="E984" s="95"/>
      <c r="F984" s="95"/>
      <c r="G984" s="94"/>
      <c r="H984" s="94"/>
      <c r="I984" s="102"/>
      <c r="J984" s="94"/>
      <c r="K984" s="94"/>
      <c r="L984" s="99"/>
    </row>
    <row r="985" spans="2:12" ht="15.75" customHeight="1" x14ac:dyDescent="0.35">
      <c r="B985" s="95"/>
      <c r="C985" s="95"/>
      <c r="D985" s="95"/>
      <c r="E985" s="95"/>
      <c r="F985" s="95"/>
      <c r="G985" s="94"/>
      <c r="H985" s="94"/>
      <c r="I985" s="102"/>
      <c r="J985" s="94"/>
      <c r="K985" s="94"/>
      <c r="L985" s="99"/>
    </row>
    <row r="986" spans="2:12" ht="15.75" customHeight="1" x14ac:dyDescent="0.35">
      <c r="B986" s="95"/>
      <c r="C986" s="95"/>
      <c r="D986" s="95"/>
      <c r="E986" s="95"/>
      <c r="F986" s="95"/>
      <c r="G986" s="94"/>
      <c r="H986" s="94"/>
      <c r="I986" s="102"/>
      <c r="J986" s="94"/>
      <c r="K986" s="94"/>
      <c r="L986" s="99"/>
    </row>
    <row r="987" spans="2:12" ht="15.75" customHeight="1" x14ac:dyDescent="0.35">
      <c r="B987" s="95"/>
      <c r="C987" s="95"/>
      <c r="D987" s="95"/>
      <c r="E987" s="95"/>
      <c r="F987" s="95"/>
      <c r="G987" s="94"/>
      <c r="H987" s="94"/>
      <c r="I987" s="102"/>
      <c r="J987" s="94"/>
      <c r="K987" s="94"/>
      <c r="L987" s="99"/>
    </row>
    <row r="988" spans="2:12" ht="15.75" customHeight="1" x14ac:dyDescent="0.35">
      <c r="B988" s="95"/>
      <c r="C988" s="95"/>
      <c r="D988" s="95"/>
      <c r="E988" s="95"/>
      <c r="F988" s="95"/>
      <c r="G988" s="94"/>
      <c r="H988" s="94"/>
      <c r="I988" s="102"/>
      <c r="J988" s="94"/>
      <c r="K988" s="94"/>
      <c r="L988" s="99"/>
    </row>
    <row r="989" spans="2:12" ht="15.75" customHeight="1" x14ac:dyDescent="0.35">
      <c r="B989" s="95"/>
      <c r="C989" s="95"/>
      <c r="D989" s="95"/>
      <c r="E989" s="95"/>
      <c r="F989" s="95"/>
      <c r="G989" s="94"/>
      <c r="H989" s="94"/>
      <c r="I989" s="102"/>
      <c r="J989" s="94"/>
      <c r="K989" s="94"/>
      <c r="L989" s="99"/>
    </row>
    <row r="990" spans="2:12" ht="15.75" customHeight="1" x14ac:dyDescent="0.35">
      <c r="B990" s="95"/>
      <c r="C990" s="95"/>
      <c r="D990" s="95"/>
      <c r="E990" s="95"/>
      <c r="F990" s="95"/>
      <c r="G990" s="94"/>
      <c r="H990" s="94"/>
      <c r="I990" s="102"/>
      <c r="J990" s="94"/>
      <c r="K990" s="94"/>
      <c r="L990" s="99"/>
    </row>
    <row r="991" spans="2:12" ht="15.75" customHeight="1" x14ac:dyDescent="0.35">
      <c r="B991" s="95"/>
      <c r="C991" s="95"/>
      <c r="D991" s="95"/>
      <c r="E991" s="95"/>
      <c r="F991" s="95"/>
      <c r="G991" s="94"/>
      <c r="H991" s="94"/>
      <c r="I991" s="102"/>
      <c r="J991" s="94"/>
      <c r="K991" s="94"/>
      <c r="L991" s="99"/>
    </row>
    <row r="992" spans="2:12" ht="15.75" customHeight="1" x14ac:dyDescent="0.35">
      <c r="B992" s="95"/>
      <c r="C992" s="95"/>
      <c r="D992" s="95"/>
      <c r="E992" s="95"/>
      <c r="F992" s="95"/>
      <c r="G992" s="94"/>
      <c r="H992" s="94"/>
      <c r="I992" s="102"/>
      <c r="J992" s="94"/>
      <c r="K992" s="94"/>
      <c r="L992" s="99"/>
    </row>
    <row r="993" spans="2:12" ht="15.75" customHeight="1" x14ac:dyDescent="0.35">
      <c r="B993" s="95"/>
      <c r="C993" s="95"/>
      <c r="D993" s="95"/>
      <c r="E993" s="95"/>
      <c r="F993" s="95"/>
      <c r="G993" s="94"/>
      <c r="H993" s="94"/>
      <c r="I993" s="102"/>
      <c r="J993" s="94"/>
      <c r="K993" s="94"/>
      <c r="L993" s="99"/>
    </row>
    <row r="994" spans="2:12" ht="15.75" customHeight="1" x14ac:dyDescent="0.35">
      <c r="B994" s="95"/>
      <c r="C994" s="95"/>
      <c r="D994" s="95"/>
      <c r="E994" s="95"/>
      <c r="F994" s="95"/>
      <c r="G994" s="94"/>
      <c r="H994" s="94"/>
      <c r="I994" s="102"/>
      <c r="J994" s="94"/>
      <c r="K994" s="94"/>
      <c r="L994" s="99"/>
    </row>
    <row r="995" spans="2:12" ht="15.75" customHeight="1" x14ac:dyDescent="0.35">
      <c r="B995" s="95"/>
      <c r="C995" s="95"/>
      <c r="D995" s="95"/>
      <c r="E995" s="95"/>
      <c r="F995" s="95"/>
      <c r="G995" s="94"/>
      <c r="H995" s="94"/>
      <c r="I995" s="102"/>
      <c r="J995" s="94"/>
      <c r="K995" s="94"/>
      <c r="L995" s="99"/>
    </row>
    <row r="996" spans="2:12" ht="15.75" customHeight="1" x14ac:dyDescent="0.35">
      <c r="B996" s="95"/>
      <c r="C996" s="95"/>
      <c r="D996" s="95"/>
      <c r="E996" s="95"/>
      <c r="F996" s="95"/>
      <c r="G996" s="94"/>
      <c r="H996" s="94"/>
      <c r="I996" s="102"/>
      <c r="J996" s="94"/>
      <c r="K996" s="94"/>
      <c r="L996" s="99"/>
    </row>
    <row r="997" spans="2:12" ht="15.75" customHeight="1" x14ac:dyDescent="0.35">
      <c r="B997" s="95"/>
      <c r="C997" s="95"/>
      <c r="D997" s="95"/>
      <c r="E997" s="95"/>
      <c r="F997" s="95"/>
      <c r="G997" s="94"/>
      <c r="H997" s="94"/>
      <c r="I997" s="102"/>
      <c r="J997" s="94"/>
      <c r="K997" s="94"/>
      <c r="L997" s="99"/>
    </row>
    <row r="998" spans="2:12" ht="15.75" customHeight="1" x14ac:dyDescent="0.35">
      <c r="B998" s="95"/>
      <c r="C998" s="95"/>
      <c r="D998" s="95"/>
      <c r="E998" s="95"/>
      <c r="F998" s="95"/>
      <c r="G998" s="94"/>
      <c r="H998" s="94"/>
      <c r="I998" s="102"/>
      <c r="J998" s="94"/>
      <c r="K998" s="94"/>
      <c r="L998" s="99"/>
    </row>
    <row r="999" spans="2:12" ht="15.75" customHeight="1" x14ac:dyDescent="0.35">
      <c r="B999" s="95"/>
      <c r="C999" s="95"/>
      <c r="D999" s="95"/>
      <c r="E999" s="95"/>
      <c r="F999" s="95"/>
      <c r="G999" s="94"/>
      <c r="H999" s="94"/>
      <c r="I999" s="102"/>
      <c r="J999" s="94"/>
      <c r="K999" s="94"/>
      <c r="L999" s="99"/>
    </row>
    <row r="1000" spans="2:12" ht="15.75" customHeight="1" x14ac:dyDescent="0.35">
      <c r="B1000" s="95"/>
      <c r="C1000" s="95"/>
      <c r="D1000" s="95"/>
      <c r="E1000" s="95"/>
      <c r="F1000" s="95"/>
      <c r="G1000" s="94"/>
      <c r="H1000" s="94"/>
      <c r="I1000" s="102"/>
      <c r="J1000" s="94"/>
      <c r="K1000" s="94"/>
      <c r="L1000" s="99"/>
    </row>
    <row r="1001" spans="2:12" ht="15.75" customHeight="1" x14ac:dyDescent="0.35">
      <c r="B1001" s="95"/>
      <c r="C1001" s="95"/>
      <c r="D1001" s="95"/>
      <c r="E1001" s="95"/>
      <c r="F1001" s="95"/>
      <c r="G1001" s="94"/>
      <c r="H1001" s="94"/>
      <c r="I1001" s="102"/>
      <c r="J1001" s="94"/>
      <c r="K1001" s="94"/>
      <c r="L1001" s="99"/>
    </row>
    <row r="1002" spans="2:12" ht="15.75" customHeight="1" x14ac:dyDescent="0.35">
      <c r="B1002" s="95"/>
      <c r="C1002" s="95"/>
      <c r="D1002" s="95"/>
      <c r="E1002" s="95"/>
      <c r="F1002" s="95"/>
      <c r="G1002" s="94"/>
      <c r="H1002" s="94"/>
      <c r="I1002" s="102"/>
      <c r="J1002" s="94"/>
      <c r="K1002" s="94"/>
      <c r="L1002" s="99"/>
    </row>
    <row r="1003" spans="2:12" ht="15.75" customHeight="1" x14ac:dyDescent="0.35">
      <c r="B1003" s="95"/>
      <c r="C1003" s="95"/>
      <c r="D1003" s="95"/>
      <c r="E1003" s="95"/>
      <c r="F1003" s="95"/>
      <c r="G1003" s="94"/>
      <c r="H1003" s="94"/>
      <c r="I1003" s="102"/>
      <c r="J1003" s="94"/>
      <c r="K1003" s="94"/>
      <c r="L1003" s="99"/>
    </row>
    <row r="1004" spans="2:12" ht="15.75" customHeight="1" x14ac:dyDescent="0.35">
      <c r="B1004" s="95"/>
      <c r="C1004" s="95"/>
      <c r="D1004" s="95"/>
      <c r="E1004" s="95"/>
      <c r="F1004" s="95"/>
      <c r="G1004" s="94"/>
      <c r="H1004" s="94"/>
      <c r="I1004" s="102"/>
      <c r="J1004" s="94"/>
      <c r="K1004" s="94"/>
      <c r="L1004" s="99"/>
    </row>
    <row r="1005" spans="2:12" ht="15.75" customHeight="1" x14ac:dyDescent="0.35">
      <c r="B1005" s="95"/>
      <c r="C1005" s="95"/>
      <c r="D1005" s="95"/>
      <c r="E1005" s="95"/>
      <c r="F1005" s="95"/>
      <c r="G1005" s="94"/>
      <c r="H1005" s="94"/>
      <c r="I1005" s="102"/>
      <c r="J1005" s="94"/>
      <c r="K1005" s="94"/>
      <c r="L1005" s="99"/>
    </row>
    <row r="1006" spans="2:12" ht="15.75" customHeight="1" x14ac:dyDescent="0.35">
      <c r="B1006" s="95"/>
      <c r="C1006" s="95"/>
      <c r="D1006" s="95"/>
      <c r="E1006" s="95"/>
      <c r="F1006" s="95"/>
      <c r="G1006" s="94"/>
      <c r="H1006" s="94"/>
      <c r="I1006" s="102"/>
      <c r="J1006" s="94"/>
      <c r="K1006" s="94"/>
      <c r="L1006" s="99"/>
    </row>
    <row r="1007" spans="2:12" ht="15.75" customHeight="1" x14ac:dyDescent="0.35">
      <c r="B1007" s="95"/>
      <c r="C1007" s="95"/>
      <c r="D1007" s="95"/>
      <c r="E1007" s="95"/>
      <c r="F1007" s="95"/>
      <c r="G1007" s="94"/>
      <c r="H1007" s="94"/>
      <c r="I1007" s="102"/>
      <c r="J1007" s="94"/>
      <c r="K1007" s="94"/>
      <c r="L1007" s="99"/>
    </row>
    <row r="1008" spans="2:12" ht="15.75" customHeight="1" x14ac:dyDescent="0.35">
      <c r="B1008" s="95"/>
      <c r="C1008" s="95"/>
      <c r="D1008" s="95"/>
      <c r="E1008" s="95"/>
      <c r="F1008" s="95"/>
      <c r="G1008" s="94"/>
      <c r="H1008" s="94"/>
      <c r="I1008" s="102"/>
      <c r="J1008" s="94"/>
      <c r="K1008" s="94"/>
      <c r="L1008" s="99"/>
    </row>
    <row r="1009" spans="2:12" ht="15.75" customHeight="1" x14ac:dyDescent="0.35">
      <c r="B1009" s="95"/>
      <c r="C1009" s="95"/>
      <c r="D1009" s="95"/>
      <c r="E1009" s="95"/>
      <c r="F1009" s="95"/>
      <c r="G1009" s="94"/>
      <c r="H1009" s="94"/>
      <c r="I1009" s="102"/>
      <c r="J1009" s="94"/>
      <c r="K1009" s="94"/>
      <c r="L1009" s="99"/>
    </row>
    <row r="1010" spans="2:12" ht="15.75" customHeight="1" x14ac:dyDescent="0.35">
      <c r="B1010" s="95"/>
      <c r="C1010" s="95"/>
      <c r="D1010" s="95"/>
      <c r="E1010" s="95"/>
      <c r="F1010" s="95"/>
      <c r="G1010" s="94"/>
      <c r="H1010" s="94"/>
      <c r="I1010" s="102"/>
      <c r="J1010" s="94"/>
      <c r="K1010" s="94"/>
      <c r="L1010" s="99"/>
    </row>
    <row r="1011" spans="2:12" ht="15.75" customHeight="1" x14ac:dyDescent="0.35">
      <c r="B1011" s="95"/>
      <c r="C1011" s="95"/>
      <c r="D1011" s="95"/>
      <c r="E1011" s="95"/>
      <c r="F1011" s="95"/>
      <c r="G1011" s="94"/>
      <c r="H1011" s="94"/>
      <c r="I1011" s="102"/>
      <c r="J1011" s="94"/>
      <c r="K1011" s="94"/>
      <c r="L1011" s="99"/>
    </row>
    <row r="1012" spans="2:12" ht="15.75" customHeight="1" x14ac:dyDescent="0.35">
      <c r="B1012" s="95"/>
      <c r="C1012" s="95"/>
      <c r="D1012" s="95"/>
      <c r="E1012" s="95"/>
      <c r="F1012" s="95"/>
      <c r="G1012" s="94"/>
      <c r="H1012" s="94"/>
      <c r="I1012" s="102"/>
      <c r="J1012" s="94"/>
      <c r="K1012" s="94"/>
      <c r="L1012" s="99"/>
    </row>
    <row r="1013" spans="2:12" ht="15.75" customHeight="1" x14ac:dyDescent="0.35">
      <c r="B1013" s="95"/>
      <c r="C1013" s="95"/>
      <c r="D1013" s="95"/>
      <c r="E1013" s="95"/>
      <c r="F1013" s="95"/>
      <c r="G1013" s="94"/>
      <c r="H1013" s="94"/>
      <c r="I1013" s="102"/>
      <c r="J1013" s="94"/>
      <c r="K1013" s="94"/>
      <c r="L1013" s="99"/>
    </row>
    <row r="1014" spans="2:12" ht="15.75" customHeight="1" x14ac:dyDescent="0.35">
      <c r="B1014" s="95"/>
      <c r="C1014" s="95"/>
      <c r="D1014" s="95"/>
      <c r="E1014" s="95"/>
      <c r="F1014" s="95"/>
      <c r="G1014" s="94"/>
      <c r="H1014" s="94"/>
      <c r="I1014" s="102"/>
      <c r="J1014" s="94"/>
      <c r="K1014" s="94"/>
      <c r="L1014" s="99"/>
    </row>
    <row r="1015" spans="2:12" ht="15.75" customHeight="1" x14ac:dyDescent="0.35">
      <c r="B1015" s="95"/>
      <c r="C1015" s="95"/>
      <c r="D1015" s="95"/>
      <c r="E1015" s="95"/>
      <c r="F1015" s="95"/>
      <c r="G1015" s="94"/>
      <c r="H1015" s="94"/>
      <c r="I1015" s="102"/>
      <c r="J1015" s="94"/>
      <c r="K1015" s="94"/>
      <c r="L1015" s="99"/>
    </row>
    <row r="1016" spans="2:12" ht="15.75" customHeight="1" x14ac:dyDescent="0.35">
      <c r="B1016" s="95"/>
      <c r="C1016" s="95"/>
      <c r="D1016" s="95"/>
      <c r="E1016" s="95"/>
      <c r="F1016" s="95"/>
      <c r="G1016" s="94"/>
      <c r="H1016" s="94"/>
      <c r="I1016" s="102"/>
      <c r="J1016" s="94"/>
      <c r="K1016" s="94"/>
      <c r="L1016" s="99"/>
    </row>
    <row r="1017" spans="2:12" ht="15.75" customHeight="1" x14ac:dyDescent="0.35">
      <c r="B1017" s="95"/>
      <c r="C1017" s="95"/>
      <c r="D1017" s="95"/>
      <c r="E1017" s="95"/>
      <c r="F1017" s="95"/>
      <c r="G1017" s="94"/>
      <c r="H1017" s="94"/>
      <c r="I1017" s="102"/>
      <c r="J1017" s="94"/>
      <c r="K1017" s="94"/>
      <c r="L1017" s="99"/>
    </row>
    <row r="1018" spans="2:12" ht="15.75" customHeight="1" x14ac:dyDescent="0.35">
      <c r="B1018" s="95"/>
      <c r="C1018" s="95"/>
      <c r="D1018" s="95"/>
      <c r="E1018" s="95"/>
      <c r="F1018" s="95"/>
      <c r="G1018" s="94"/>
      <c r="H1018" s="94"/>
      <c r="I1018" s="102"/>
      <c r="J1018" s="94"/>
      <c r="K1018" s="94"/>
      <c r="L1018" s="99"/>
    </row>
    <row r="1019" spans="2:12" ht="15.75" customHeight="1" x14ac:dyDescent="0.35">
      <c r="B1019" s="95"/>
      <c r="C1019" s="95"/>
      <c r="D1019" s="95"/>
      <c r="E1019" s="95"/>
      <c r="F1019" s="95"/>
      <c r="G1019" s="94"/>
      <c r="H1019" s="94"/>
      <c r="I1019" s="102"/>
      <c r="J1019" s="94"/>
      <c r="K1019" s="94"/>
      <c r="L1019" s="99"/>
    </row>
    <row r="1020" spans="2:12" ht="15.75" customHeight="1" x14ac:dyDescent="0.35">
      <c r="B1020" s="95"/>
      <c r="C1020" s="95"/>
      <c r="D1020" s="95"/>
      <c r="E1020" s="95"/>
      <c r="F1020" s="95"/>
      <c r="G1020" s="94"/>
      <c r="H1020" s="94"/>
      <c r="I1020" s="102"/>
      <c r="J1020" s="94"/>
      <c r="K1020" s="94"/>
      <c r="L1020" s="99"/>
    </row>
    <row r="1021" spans="2:12" ht="15.75" customHeight="1" x14ac:dyDescent="0.35">
      <c r="B1021" s="95"/>
      <c r="C1021" s="95"/>
      <c r="D1021" s="95"/>
      <c r="E1021" s="95"/>
      <c r="F1021" s="95"/>
      <c r="G1021" s="94"/>
      <c r="H1021" s="94"/>
      <c r="I1021" s="102"/>
      <c r="J1021" s="94"/>
      <c r="K1021" s="94"/>
      <c r="L1021" s="99"/>
    </row>
    <row r="1022" spans="2:12" ht="15.75" customHeight="1" x14ac:dyDescent="0.35">
      <c r="B1022" s="95"/>
      <c r="C1022" s="95"/>
      <c r="D1022" s="95"/>
      <c r="E1022" s="95"/>
      <c r="F1022" s="95"/>
      <c r="G1022" s="94"/>
      <c r="H1022" s="94"/>
      <c r="I1022" s="102"/>
      <c r="J1022" s="94"/>
      <c r="K1022" s="94"/>
      <c r="L1022" s="99"/>
    </row>
    <row r="1023" spans="2:12" ht="15.75" customHeight="1" x14ac:dyDescent="0.35">
      <c r="B1023" s="95"/>
      <c r="C1023" s="95"/>
      <c r="D1023" s="95"/>
      <c r="E1023" s="95"/>
      <c r="F1023" s="95"/>
      <c r="G1023" s="94"/>
      <c r="H1023" s="94"/>
      <c r="I1023" s="102"/>
      <c r="J1023" s="94"/>
      <c r="K1023" s="94"/>
      <c r="L1023" s="99"/>
    </row>
    <row r="1024" spans="2:12" ht="15.75" customHeight="1" x14ac:dyDescent="0.35">
      <c r="B1024" s="95"/>
      <c r="C1024" s="95"/>
      <c r="D1024" s="95"/>
      <c r="E1024" s="95"/>
      <c r="F1024" s="95"/>
      <c r="G1024" s="94"/>
      <c r="H1024" s="94"/>
      <c r="I1024" s="102"/>
      <c r="J1024" s="94"/>
      <c r="K1024" s="94"/>
      <c r="L1024" s="99"/>
    </row>
    <row r="1025" spans="2:12" ht="15.75" customHeight="1" x14ac:dyDescent="0.35">
      <c r="B1025" s="95"/>
      <c r="C1025" s="95"/>
      <c r="D1025" s="95"/>
      <c r="E1025" s="95"/>
      <c r="F1025" s="95"/>
      <c r="G1025" s="94"/>
      <c r="H1025" s="94"/>
      <c r="I1025" s="102"/>
      <c r="J1025" s="94"/>
      <c r="K1025" s="94"/>
      <c r="L1025" s="99"/>
    </row>
    <row r="1026" spans="2:12" ht="15.75" customHeight="1" x14ac:dyDescent="0.35">
      <c r="B1026" s="95"/>
      <c r="C1026" s="95"/>
      <c r="D1026" s="95"/>
      <c r="E1026" s="95"/>
      <c r="F1026" s="95"/>
      <c r="G1026" s="94"/>
      <c r="H1026" s="94"/>
      <c r="I1026" s="102"/>
      <c r="J1026" s="94"/>
      <c r="K1026" s="94"/>
      <c r="L1026" s="99"/>
    </row>
    <row r="1027" spans="2:12" ht="15.75" customHeight="1" x14ac:dyDescent="0.35">
      <c r="B1027" s="95"/>
      <c r="C1027" s="95"/>
      <c r="D1027" s="95"/>
      <c r="E1027" s="95"/>
      <c r="F1027" s="95"/>
      <c r="G1027" s="94"/>
      <c r="H1027" s="94"/>
      <c r="I1027" s="102"/>
      <c r="J1027" s="94"/>
      <c r="K1027" s="94"/>
      <c r="L1027" s="99"/>
    </row>
    <row r="1028" spans="2:12" ht="15.75" customHeight="1" x14ac:dyDescent="0.35">
      <c r="B1028" s="95"/>
      <c r="C1028" s="95"/>
      <c r="D1028" s="95"/>
      <c r="E1028" s="95"/>
      <c r="F1028" s="95"/>
      <c r="G1028" s="94"/>
      <c r="H1028" s="94"/>
      <c r="I1028" s="102"/>
      <c r="J1028" s="94"/>
      <c r="K1028" s="94"/>
      <c r="L1028" s="99"/>
    </row>
    <row r="1029" spans="2:12" ht="15.75" customHeight="1" x14ac:dyDescent="0.35">
      <c r="B1029" s="95"/>
      <c r="C1029" s="95"/>
      <c r="D1029" s="95"/>
      <c r="E1029" s="95"/>
      <c r="F1029" s="95"/>
      <c r="G1029" s="94"/>
      <c r="H1029" s="94"/>
      <c r="I1029" s="102"/>
      <c r="J1029" s="94"/>
      <c r="K1029" s="94"/>
      <c r="L1029" s="99"/>
    </row>
    <row r="1030" spans="2:12" ht="15.75" customHeight="1" x14ac:dyDescent="0.35">
      <c r="B1030" s="95"/>
      <c r="C1030" s="95"/>
      <c r="D1030" s="95"/>
      <c r="E1030" s="95"/>
      <c r="F1030" s="95"/>
      <c r="G1030" s="94"/>
      <c r="H1030" s="94"/>
      <c r="I1030" s="102"/>
      <c r="J1030" s="94"/>
      <c r="K1030" s="94"/>
      <c r="L1030" s="99"/>
    </row>
    <row r="1031" spans="2:12" ht="15.75" customHeight="1" x14ac:dyDescent="0.35">
      <c r="B1031" s="95"/>
      <c r="C1031" s="95"/>
      <c r="D1031" s="95"/>
      <c r="E1031" s="95"/>
      <c r="F1031" s="95"/>
      <c r="G1031" s="94"/>
      <c r="H1031" s="94"/>
      <c r="I1031" s="102"/>
      <c r="J1031" s="94"/>
      <c r="K1031" s="94"/>
      <c r="L1031" s="99"/>
    </row>
    <row r="1032" spans="2:12" ht="15.75" customHeight="1" x14ac:dyDescent="0.35">
      <c r="B1032" s="95"/>
      <c r="C1032" s="95"/>
      <c r="D1032" s="95"/>
      <c r="E1032" s="95"/>
      <c r="F1032" s="95"/>
      <c r="G1032" s="94"/>
      <c r="H1032" s="94"/>
      <c r="I1032" s="102"/>
      <c r="J1032" s="94"/>
      <c r="K1032" s="94"/>
      <c r="L1032" s="99"/>
    </row>
    <row r="1033" spans="2:12" ht="15.75" customHeight="1" x14ac:dyDescent="0.35">
      <c r="B1033" s="95"/>
      <c r="C1033" s="95"/>
      <c r="D1033" s="95"/>
      <c r="E1033" s="95"/>
      <c r="F1033" s="95"/>
      <c r="G1033" s="94"/>
      <c r="H1033" s="94"/>
      <c r="I1033" s="102"/>
      <c r="J1033" s="94"/>
      <c r="K1033" s="94"/>
      <c r="L1033" s="99"/>
    </row>
    <row r="1034" spans="2:12" ht="15.75" customHeight="1" x14ac:dyDescent="0.35">
      <c r="B1034" s="95"/>
      <c r="C1034" s="95"/>
      <c r="D1034" s="95"/>
      <c r="E1034" s="95"/>
      <c r="F1034" s="95"/>
      <c r="G1034" s="94"/>
      <c r="H1034" s="94"/>
      <c r="I1034" s="102"/>
      <c r="J1034" s="94"/>
      <c r="K1034" s="94"/>
      <c r="L1034" s="99"/>
    </row>
    <row r="1035" spans="2:12" ht="15.75" customHeight="1" x14ac:dyDescent="0.35">
      <c r="B1035" s="95"/>
      <c r="C1035" s="95"/>
      <c r="D1035" s="95"/>
      <c r="E1035" s="95"/>
      <c r="F1035" s="95"/>
      <c r="G1035" s="94"/>
      <c r="H1035" s="94"/>
      <c r="I1035" s="102"/>
      <c r="J1035" s="94"/>
      <c r="K1035" s="94"/>
      <c r="L1035" s="99"/>
    </row>
    <row r="1036" spans="2:12" ht="15.75" customHeight="1" x14ac:dyDescent="0.35">
      <c r="B1036" s="95"/>
      <c r="C1036" s="95"/>
      <c r="D1036" s="95"/>
      <c r="E1036" s="95"/>
      <c r="F1036" s="95"/>
      <c r="G1036" s="94"/>
      <c r="H1036" s="94"/>
      <c r="I1036" s="102"/>
      <c r="J1036" s="94"/>
      <c r="K1036" s="94"/>
      <c r="L1036" s="99"/>
    </row>
    <row r="1037" spans="2:12" ht="15.75" customHeight="1" x14ac:dyDescent="0.35">
      <c r="B1037" s="95"/>
      <c r="C1037" s="95"/>
      <c r="D1037" s="95"/>
      <c r="E1037" s="95"/>
      <c r="F1037" s="95"/>
      <c r="G1037" s="94"/>
      <c r="H1037" s="94"/>
      <c r="I1037" s="102"/>
      <c r="J1037" s="94"/>
      <c r="K1037" s="94"/>
      <c r="L1037" s="99"/>
    </row>
    <row r="1038" spans="2:12" ht="15.75" customHeight="1" x14ac:dyDescent="0.35">
      <c r="B1038" s="95"/>
      <c r="C1038" s="95"/>
      <c r="D1038" s="95"/>
      <c r="E1038" s="95"/>
      <c r="F1038" s="95"/>
      <c r="G1038" s="94"/>
      <c r="H1038" s="94"/>
      <c r="I1038" s="102"/>
      <c r="J1038" s="94"/>
      <c r="K1038" s="94"/>
      <c r="L1038" s="99"/>
    </row>
    <row r="1039" spans="2:12" ht="15.75" customHeight="1" x14ac:dyDescent="0.35">
      <c r="B1039" s="95"/>
      <c r="C1039" s="95"/>
      <c r="D1039" s="95"/>
      <c r="E1039" s="95"/>
      <c r="F1039" s="95"/>
      <c r="G1039" s="94"/>
      <c r="H1039" s="94"/>
      <c r="I1039" s="102"/>
      <c r="J1039" s="94"/>
      <c r="K1039" s="94"/>
      <c r="L1039" s="99"/>
    </row>
    <row r="1040" spans="2:12" ht="15.75" customHeight="1" x14ac:dyDescent="0.35">
      <c r="B1040" s="95"/>
      <c r="C1040" s="95"/>
      <c r="D1040" s="95"/>
      <c r="E1040" s="95"/>
      <c r="F1040" s="95"/>
      <c r="G1040" s="94"/>
      <c r="H1040" s="94"/>
      <c r="I1040" s="102"/>
      <c r="J1040" s="94"/>
      <c r="K1040" s="94"/>
      <c r="L1040" s="99"/>
    </row>
    <row r="1041" spans="2:12" ht="15.75" customHeight="1" x14ac:dyDescent="0.35">
      <c r="B1041" s="95"/>
      <c r="C1041" s="95"/>
      <c r="D1041" s="95"/>
      <c r="E1041" s="95"/>
      <c r="F1041" s="95"/>
      <c r="G1041" s="94"/>
      <c r="H1041" s="94"/>
      <c r="I1041" s="102"/>
      <c r="J1041" s="94"/>
      <c r="K1041" s="94"/>
      <c r="L1041" s="99"/>
    </row>
    <row r="1042" spans="2:12" ht="15.75" customHeight="1" x14ac:dyDescent="0.35">
      <c r="B1042" s="95"/>
      <c r="C1042" s="95"/>
      <c r="D1042" s="95"/>
      <c r="E1042" s="95"/>
      <c r="F1042" s="95"/>
      <c r="G1042" s="94"/>
      <c r="H1042" s="94"/>
      <c r="I1042" s="102"/>
      <c r="J1042" s="94"/>
      <c r="K1042" s="94"/>
      <c r="L1042" s="99"/>
    </row>
    <row r="1043" spans="2:12" ht="15.75" customHeight="1" x14ac:dyDescent="0.35">
      <c r="B1043" s="95"/>
      <c r="C1043" s="95"/>
      <c r="D1043" s="95"/>
      <c r="E1043" s="95"/>
      <c r="F1043" s="95"/>
      <c r="G1043" s="94"/>
      <c r="H1043" s="94"/>
      <c r="I1043" s="102"/>
      <c r="J1043" s="94"/>
      <c r="K1043" s="94"/>
      <c r="L1043" s="99"/>
    </row>
    <row r="1044" spans="2:12" ht="15.75" customHeight="1" x14ac:dyDescent="0.35">
      <c r="B1044" s="95"/>
      <c r="C1044" s="95"/>
      <c r="D1044" s="95"/>
      <c r="E1044" s="95"/>
      <c r="F1044" s="95"/>
      <c r="G1044" s="94"/>
      <c r="H1044" s="94"/>
      <c r="I1044" s="102"/>
      <c r="J1044" s="94"/>
      <c r="K1044" s="94"/>
      <c r="L1044" s="99"/>
    </row>
    <row r="1045" spans="2:12" ht="15.75" customHeight="1" x14ac:dyDescent="0.35">
      <c r="B1045" s="95"/>
      <c r="C1045" s="95"/>
      <c r="D1045" s="95"/>
      <c r="E1045" s="95"/>
      <c r="F1045" s="95"/>
      <c r="G1045" s="94"/>
      <c r="H1045" s="94"/>
      <c r="I1045" s="102"/>
      <c r="J1045" s="94"/>
      <c r="K1045" s="94"/>
      <c r="L1045" s="99"/>
    </row>
    <row r="1046" spans="2:12" ht="15.75" customHeight="1" x14ac:dyDescent="0.35">
      <c r="B1046" s="95"/>
      <c r="C1046" s="95"/>
      <c r="D1046" s="95"/>
      <c r="E1046" s="95"/>
      <c r="F1046" s="95"/>
      <c r="G1046" s="94"/>
      <c r="H1046" s="94"/>
      <c r="I1046" s="102"/>
      <c r="J1046" s="94"/>
      <c r="K1046" s="94"/>
      <c r="L1046" s="99"/>
    </row>
    <row r="1047" spans="2:12" ht="15.75" customHeight="1" x14ac:dyDescent="0.35">
      <c r="B1047" s="95"/>
      <c r="C1047" s="95"/>
      <c r="D1047" s="95"/>
      <c r="E1047" s="95"/>
      <c r="F1047" s="95"/>
      <c r="G1047" s="94"/>
      <c r="H1047" s="94"/>
      <c r="I1047" s="102"/>
      <c r="J1047" s="94"/>
      <c r="K1047" s="94"/>
      <c r="L1047" s="99"/>
    </row>
    <row r="1048" spans="2:12" ht="15.75" customHeight="1" x14ac:dyDescent="0.35">
      <c r="B1048" s="95"/>
      <c r="C1048" s="95"/>
      <c r="D1048" s="95"/>
      <c r="E1048" s="95"/>
      <c r="F1048" s="95"/>
      <c r="G1048" s="94"/>
      <c r="H1048" s="94"/>
      <c r="I1048" s="102"/>
      <c r="J1048" s="94"/>
      <c r="K1048" s="94"/>
      <c r="L1048" s="99"/>
    </row>
    <row r="1049" spans="2:12" ht="15.75" customHeight="1" x14ac:dyDescent="0.35">
      <c r="B1049" s="95"/>
      <c r="C1049" s="95"/>
      <c r="D1049" s="95"/>
      <c r="E1049" s="95"/>
      <c r="F1049" s="95"/>
      <c r="G1049" s="94"/>
      <c r="H1049" s="94"/>
      <c r="I1049" s="102"/>
      <c r="J1049" s="94"/>
      <c r="K1049" s="94"/>
      <c r="L1049" s="99"/>
    </row>
    <row r="1050" spans="2:12" ht="15.75" customHeight="1" x14ac:dyDescent="0.35">
      <c r="B1050" s="95"/>
      <c r="C1050" s="95"/>
      <c r="D1050" s="95"/>
      <c r="E1050" s="95"/>
      <c r="F1050" s="95"/>
      <c r="G1050" s="94"/>
      <c r="H1050" s="94"/>
      <c r="I1050" s="102"/>
      <c r="J1050" s="94"/>
      <c r="K1050" s="94"/>
      <c r="L1050" s="99"/>
    </row>
    <row r="1051" spans="2:12" ht="15.75" customHeight="1" x14ac:dyDescent="0.35">
      <c r="B1051" s="95"/>
      <c r="C1051" s="95"/>
      <c r="D1051" s="95"/>
      <c r="E1051" s="95"/>
      <c r="F1051" s="95"/>
      <c r="G1051" s="94"/>
      <c r="H1051" s="94"/>
      <c r="I1051" s="102"/>
      <c r="J1051" s="94"/>
      <c r="K1051" s="94"/>
      <c r="L1051" s="99"/>
    </row>
    <row r="1052" spans="2:12" ht="15.75" customHeight="1" x14ac:dyDescent="0.35">
      <c r="B1052" s="95"/>
      <c r="C1052" s="95"/>
      <c r="D1052" s="95"/>
      <c r="E1052" s="95"/>
      <c r="F1052" s="95"/>
      <c r="G1052" s="94"/>
      <c r="H1052" s="94"/>
      <c r="I1052" s="102"/>
      <c r="J1052" s="94"/>
      <c r="K1052" s="94"/>
      <c r="L1052" s="99"/>
    </row>
    <row r="1053" spans="2:12" ht="15.75" customHeight="1" x14ac:dyDescent="0.35">
      <c r="B1053" s="95"/>
      <c r="C1053" s="95"/>
      <c r="D1053" s="95"/>
      <c r="E1053" s="95"/>
      <c r="F1053" s="95"/>
      <c r="G1053" s="94"/>
      <c r="H1053" s="94"/>
      <c r="I1053" s="102"/>
      <c r="J1053" s="94"/>
      <c r="K1053" s="94"/>
      <c r="L1053" s="99"/>
    </row>
    <row r="1054" spans="2:12" ht="15.75" customHeight="1" x14ac:dyDescent="0.35">
      <c r="B1054" s="95"/>
      <c r="C1054" s="95"/>
      <c r="D1054" s="95"/>
      <c r="E1054" s="95"/>
      <c r="F1054" s="95"/>
      <c r="G1054" s="94"/>
      <c r="H1054" s="94"/>
      <c r="I1054" s="102"/>
      <c r="J1054" s="94"/>
      <c r="K1054" s="94"/>
      <c r="L1054" s="99"/>
    </row>
    <row r="1055" spans="2:12" ht="15.75" customHeight="1" x14ac:dyDescent="0.35">
      <c r="B1055" s="95"/>
      <c r="C1055" s="95"/>
      <c r="D1055" s="95"/>
      <c r="E1055" s="95"/>
      <c r="F1055" s="95"/>
      <c r="G1055" s="94"/>
      <c r="H1055" s="94"/>
      <c r="I1055" s="102"/>
      <c r="J1055" s="94"/>
      <c r="K1055" s="94"/>
      <c r="L1055" s="99"/>
    </row>
  </sheetData>
  <sortState xmlns:xlrd2="http://schemas.microsoft.com/office/spreadsheetml/2017/richdata2" ref="A2:AJ293">
    <sortCondition ref="C2:C293"/>
    <sortCondition ref="D2:D293"/>
    <sortCondition ref="H2:H293"/>
    <sortCondition ref="K2:K293"/>
  </sortState>
  <pageMargins left="0.19685039370078741" right="0.23622047244094491" top="0.74803149606299213" bottom="0.23622047244094491" header="0.31496062992125984" footer="0.15748031496062992"/>
  <pageSetup paperSize="9" scale="57" fitToHeight="0" orientation="landscape" r:id="rId1"/>
  <headerFooter>
    <oddHeader>&amp;CMAY/JUNE 2023 EXAMINATION TIMETABLE DRAFT 1 (07/11/22)</oddHeader>
  </headerFooter>
  <rowBreaks count="5" manualBreakCount="5">
    <brk id="55" max="16383" man="1"/>
    <brk id="111" max="16383" man="1"/>
    <brk id="164" max="15" man="1"/>
    <brk id="202" max="16383" man="1"/>
    <brk id="2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J1055"/>
  <sheetViews>
    <sheetView topLeftCell="A249" zoomScale="70" zoomScaleNormal="70" workbookViewId="0">
      <selection activeCell="P180" sqref="P180"/>
    </sheetView>
  </sheetViews>
  <sheetFormatPr defaultColWidth="12.58203125" defaultRowHeight="15" customHeight="1" x14ac:dyDescent="0.35"/>
  <cols>
    <col min="1" max="1" width="6.83203125" style="93" customWidth="1"/>
    <col min="2" max="2" width="7.33203125" style="93" customWidth="1"/>
    <col min="3" max="3" width="8.9140625" style="93" bestFit="1" customWidth="1"/>
    <col min="4" max="4" width="9.1640625" style="93" bestFit="1" customWidth="1"/>
    <col min="5" max="5" width="9.75" style="93" bestFit="1" customWidth="1"/>
    <col min="6" max="6" width="9.25" style="93" bestFit="1" customWidth="1"/>
    <col min="7" max="7" width="6.25" style="93" bestFit="1" customWidth="1"/>
    <col min="8" max="8" width="9.9140625" style="93" bestFit="1" customWidth="1"/>
    <col min="9" max="9" width="10.1640625" style="93" bestFit="1" customWidth="1"/>
    <col min="10" max="10" width="9.4140625" style="93" bestFit="1" customWidth="1"/>
    <col min="11" max="11" width="72.58203125" style="93" bestFit="1" customWidth="1"/>
    <col min="12" max="12" width="7.58203125" style="93" bestFit="1" customWidth="1"/>
    <col min="13" max="13" width="15" style="93" bestFit="1" customWidth="1"/>
    <col min="14" max="14" width="9.5" style="93" customWidth="1"/>
    <col min="15" max="15" width="10.75" style="93" customWidth="1"/>
    <col min="16" max="16" width="16.08203125" style="93" customWidth="1"/>
    <col min="17" max="17" width="3.33203125" style="93" customWidth="1"/>
    <col min="18" max="28" width="7.58203125" style="93" customWidth="1"/>
    <col min="29" max="36" width="12.58203125" style="93" customWidth="1"/>
    <col min="37" max="16384" width="12.58203125" style="93"/>
  </cols>
  <sheetData>
    <row r="1" spans="1:36" ht="27" customHeight="1" x14ac:dyDescent="0.35">
      <c r="B1" s="136" t="s">
        <v>896</v>
      </c>
      <c r="C1" s="137" t="s">
        <v>897</v>
      </c>
      <c r="D1" s="139" t="s">
        <v>898</v>
      </c>
      <c r="E1" s="139" t="s">
        <v>899</v>
      </c>
      <c r="F1" s="139" t="s">
        <v>900</v>
      </c>
      <c r="G1" s="139" t="s">
        <v>5</v>
      </c>
      <c r="H1" s="145" t="s">
        <v>895</v>
      </c>
      <c r="I1" s="145" t="s">
        <v>894</v>
      </c>
      <c r="J1" s="145" t="s">
        <v>8</v>
      </c>
      <c r="K1" s="145" t="s">
        <v>9</v>
      </c>
      <c r="L1" s="150" t="s">
        <v>891</v>
      </c>
      <c r="M1" s="145" t="s">
        <v>892</v>
      </c>
      <c r="N1" s="145" t="s">
        <v>12</v>
      </c>
      <c r="O1" s="145" t="s">
        <v>893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6" ht="15.75" customHeight="1" x14ac:dyDescent="0.35">
      <c r="B2" s="132" t="s">
        <v>14</v>
      </c>
      <c r="C2" s="118">
        <v>45072</v>
      </c>
      <c r="D2" s="117">
        <f t="shared" ref="D2:D11" si="0">E2-0.0104166666666667</f>
        <v>0.4375</v>
      </c>
      <c r="E2" s="117">
        <f t="shared" ref="E2:E7" si="1">F2-L2</f>
        <v>0.44791666666666669</v>
      </c>
      <c r="F2" s="117">
        <v>0.5</v>
      </c>
      <c r="G2" s="119" t="s">
        <v>32</v>
      </c>
      <c r="H2" s="144" t="s">
        <v>16</v>
      </c>
      <c r="I2" s="144" t="s">
        <v>39</v>
      </c>
      <c r="J2" s="144" t="s">
        <v>40</v>
      </c>
      <c r="K2" s="133" t="s">
        <v>767</v>
      </c>
      <c r="L2" s="151">
        <v>5.2083333333333336E-2</v>
      </c>
      <c r="M2" s="121" t="s">
        <v>19</v>
      </c>
      <c r="N2" s="152"/>
      <c r="O2" s="121" t="s">
        <v>20</v>
      </c>
    </row>
    <row r="3" spans="1:36" ht="15.75" customHeight="1" x14ac:dyDescent="0.35">
      <c r="B3" s="132" t="s">
        <v>14</v>
      </c>
      <c r="C3" s="118">
        <v>45065</v>
      </c>
      <c r="D3" s="117">
        <f t="shared" si="0"/>
        <v>0.41666666666666663</v>
      </c>
      <c r="E3" s="117">
        <f t="shared" si="1"/>
        <v>0.42708333333333331</v>
      </c>
      <c r="F3" s="117">
        <v>0.5</v>
      </c>
      <c r="G3" s="119" t="s">
        <v>32</v>
      </c>
      <c r="H3" s="144" t="s">
        <v>16</v>
      </c>
      <c r="I3" s="144" t="s">
        <v>39</v>
      </c>
      <c r="J3" s="144" t="s">
        <v>42</v>
      </c>
      <c r="K3" s="133" t="s">
        <v>886</v>
      </c>
      <c r="L3" s="151">
        <v>7.2916666666666671E-2</v>
      </c>
      <c r="M3" s="121" t="s">
        <v>19</v>
      </c>
      <c r="N3" s="121"/>
      <c r="O3" s="121" t="s">
        <v>20</v>
      </c>
      <c r="AJ3" s="95"/>
    </row>
    <row r="4" spans="1:36" ht="15.75" customHeight="1" x14ac:dyDescent="0.35">
      <c r="B4" s="132" t="s">
        <v>55</v>
      </c>
      <c r="C4" s="118">
        <v>45084</v>
      </c>
      <c r="D4" s="117">
        <f t="shared" si="0"/>
        <v>0.61458333333333326</v>
      </c>
      <c r="E4" s="117">
        <f t="shared" si="1"/>
        <v>0.625</v>
      </c>
      <c r="F4" s="117">
        <v>0.66666666666666663</v>
      </c>
      <c r="G4" s="119" t="s">
        <v>15</v>
      </c>
      <c r="H4" s="144" t="s">
        <v>16</v>
      </c>
      <c r="I4" s="144" t="s">
        <v>17</v>
      </c>
      <c r="J4" s="144" t="s">
        <v>18</v>
      </c>
      <c r="K4" s="120" t="s">
        <v>708</v>
      </c>
      <c r="L4" s="151">
        <v>4.1666666666666664E-2</v>
      </c>
      <c r="M4" s="121" t="s">
        <v>19</v>
      </c>
      <c r="N4" s="121"/>
      <c r="O4" s="121" t="s">
        <v>20</v>
      </c>
      <c r="AJ4" s="95"/>
    </row>
    <row r="5" spans="1:36" ht="15.75" customHeight="1" x14ac:dyDescent="0.35">
      <c r="A5" s="95"/>
      <c r="B5" s="132" t="s">
        <v>14</v>
      </c>
      <c r="C5" s="118">
        <v>45051</v>
      </c>
      <c r="D5" s="117">
        <f t="shared" si="0"/>
        <v>0.58333333333333326</v>
      </c>
      <c r="E5" s="117">
        <f t="shared" si="1"/>
        <v>0.59375</v>
      </c>
      <c r="F5" s="117">
        <v>0.66666666666666663</v>
      </c>
      <c r="G5" s="119" t="s">
        <v>15</v>
      </c>
      <c r="H5" s="144" t="s">
        <v>16</v>
      </c>
      <c r="I5" s="144" t="s">
        <v>17</v>
      </c>
      <c r="J5" s="144" t="s">
        <v>22</v>
      </c>
      <c r="K5" s="133" t="s">
        <v>790</v>
      </c>
      <c r="L5" s="151">
        <v>7.2916666666666671E-2</v>
      </c>
      <c r="M5" s="121" t="s">
        <v>19</v>
      </c>
      <c r="N5" s="121"/>
      <c r="O5" s="121" t="s">
        <v>20</v>
      </c>
      <c r="AJ5" s="95"/>
    </row>
    <row r="6" spans="1:36" ht="15.75" customHeight="1" x14ac:dyDescent="0.35">
      <c r="A6" s="95"/>
      <c r="B6" s="132" t="s">
        <v>55</v>
      </c>
      <c r="C6" s="118">
        <v>45056</v>
      </c>
      <c r="D6" s="117">
        <f t="shared" si="0"/>
        <v>0.59374999999999989</v>
      </c>
      <c r="E6" s="117">
        <f t="shared" si="1"/>
        <v>0.60416666666666663</v>
      </c>
      <c r="F6" s="117">
        <v>0.66666666666666663</v>
      </c>
      <c r="G6" s="119" t="s">
        <v>15</v>
      </c>
      <c r="H6" s="144" t="s">
        <v>16</v>
      </c>
      <c r="I6" s="144" t="s">
        <v>24</v>
      </c>
      <c r="J6" s="144" t="s">
        <v>25</v>
      </c>
      <c r="K6" s="133" t="s">
        <v>791</v>
      </c>
      <c r="L6" s="151">
        <v>6.25E-2</v>
      </c>
      <c r="M6" s="121" t="s">
        <v>19</v>
      </c>
      <c r="N6" s="121"/>
      <c r="O6" s="121" t="s">
        <v>20</v>
      </c>
    </row>
    <row r="7" spans="1:36" ht="15.75" customHeight="1" x14ac:dyDescent="0.35">
      <c r="A7" s="95"/>
      <c r="B7" s="132" t="s">
        <v>21</v>
      </c>
      <c r="C7" s="118">
        <v>45061</v>
      </c>
      <c r="D7" s="117">
        <f t="shared" si="0"/>
        <v>0.61458333333333326</v>
      </c>
      <c r="E7" s="117">
        <f t="shared" si="1"/>
        <v>0.625</v>
      </c>
      <c r="F7" s="117">
        <v>0.66666666666666663</v>
      </c>
      <c r="G7" s="119" t="s">
        <v>15</v>
      </c>
      <c r="H7" s="144" t="s">
        <v>16</v>
      </c>
      <c r="I7" s="144" t="s">
        <v>24</v>
      </c>
      <c r="J7" s="141" t="s">
        <v>782</v>
      </c>
      <c r="K7" s="133" t="s">
        <v>792</v>
      </c>
      <c r="L7" s="151">
        <v>4.1666666666666664E-2</v>
      </c>
      <c r="M7" s="121" t="s">
        <v>19</v>
      </c>
      <c r="N7" s="121"/>
      <c r="O7" s="121" t="s">
        <v>20</v>
      </c>
    </row>
    <row r="8" spans="1:36" ht="15.75" customHeight="1" x14ac:dyDescent="0.35">
      <c r="A8" s="95"/>
      <c r="B8" s="117" t="s">
        <v>27</v>
      </c>
      <c r="C8" s="118">
        <v>45062</v>
      </c>
      <c r="D8" s="117">
        <f t="shared" si="0"/>
        <v>0.61458333333333326</v>
      </c>
      <c r="E8" s="117">
        <v>0.625</v>
      </c>
      <c r="F8" s="117">
        <f>E8+L8</f>
        <v>0.70833333333333337</v>
      </c>
      <c r="G8" s="123" t="s">
        <v>15</v>
      </c>
      <c r="H8" s="140" t="s">
        <v>28</v>
      </c>
      <c r="I8" s="124" t="s">
        <v>29</v>
      </c>
      <c r="J8" s="125" t="s">
        <v>30</v>
      </c>
      <c r="K8" s="126" t="s">
        <v>31</v>
      </c>
      <c r="L8" s="151">
        <v>8.3333333333333329E-2</v>
      </c>
      <c r="M8" s="152" t="s">
        <v>19</v>
      </c>
      <c r="N8" s="119"/>
      <c r="O8" s="121" t="s">
        <v>20</v>
      </c>
    </row>
    <row r="9" spans="1:36" ht="15.75" customHeight="1" x14ac:dyDescent="0.35">
      <c r="A9" s="38" t="s">
        <v>890</v>
      </c>
      <c r="B9" s="132" t="s">
        <v>21</v>
      </c>
      <c r="C9" s="118">
        <v>45082</v>
      </c>
      <c r="D9" s="117">
        <f t="shared" si="0"/>
        <v>0.61458333333333326</v>
      </c>
      <c r="E9" s="117">
        <v>0.625</v>
      </c>
      <c r="F9" s="117">
        <f>E9+L9</f>
        <v>0.67708333333333337</v>
      </c>
      <c r="G9" s="123" t="s">
        <v>15</v>
      </c>
      <c r="H9" s="140" t="s">
        <v>28</v>
      </c>
      <c r="I9" s="124" t="s">
        <v>29</v>
      </c>
      <c r="J9" s="125" t="s">
        <v>33</v>
      </c>
      <c r="K9" s="126" t="s">
        <v>34</v>
      </c>
      <c r="L9" s="151">
        <v>5.2083333333333336E-2</v>
      </c>
      <c r="M9" s="152" t="s">
        <v>19</v>
      </c>
      <c r="N9" s="119"/>
      <c r="O9" s="121" t="s">
        <v>20</v>
      </c>
    </row>
    <row r="10" spans="1:36" ht="15.75" customHeight="1" x14ac:dyDescent="0.35">
      <c r="B10" s="117" t="s">
        <v>14</v>
      </c>
      <c r="C10" s="118">
        <v>45065</v>
      </c>
      <c r="D10" s="117">
        <f t="shared" si="0"/>
        <v>0.61458333333333326</v>
      </c>
      <c r="E10" s="117">
        <v>0.625</v>
      </c>
      <c r="F10" s="117">
        <f>E10+L10</f>
        <v>0.75</v>
      </c>
      <c r="G10" s="153" t="s">
        <v>15</v>
      </c>
      <c r="H10" s="127" t="s">
        <v>28</v>
      </c>
      <c r="I10" s="154" t="s">
        <v>35</v>
      </c>
      <c r="J10" s="127" t="s">
        <v>36</v>
      </c>
      <c r="K10" s="126" t="s">
        <v>732</v>
      </c>
      <c r="L10" s="151">
        <v>0.125</v>
      </c>
      <c r="M10" s="152" t="s">
        <v>19</v>
      </c>
      <c r="N10" s="119"/>
      <c r="O10" s="121" t="s">
        <v>20</v>
      </c>
    </row>
    <row r="11" spans="1:36" ht="15.75" customHeight="1" x14ac:dyDescent="0.35">
      <c r="B11" s="129" t="s">
        <v>27</v>
      </c>
      <c r="C11" s="118">
        <v>45083</v>
      </c>
      <c r="D11" s="117">
        <f t="shared" si="0"/>
        <v>0.61458333333333326</v>
      </c>
      <c r="E11" s="117">
        <v>0.625</v>
      </c>
      <c r="F11" s="117">
        <f>E11+L11</f>
        <v>0.75</v>
      </c>
      <c r="G11" s="153" t="s">
        <v>15</v>
      </c>
      <c r="H11" s="127" t="s">
        <v>28</v>
      </c>
      <c r="I11" s="154" t="s">
        <v>37</v>
      </c>
      <c r="J11" s="127" t="s">
        <v>38</v>
      </c>
      <c r="K11" s="126" t="s">
        <v>733</v>
      </c>
      <c r="L11" s="151">
        <v>0.125</v>
      </c>
      <c r="M11" s="152" t="s">
        <v>19</v>
      </c>
      <c r="N11" s="119"/>
      <c r="O11" s="121" t="s">
        <v>20</v>
      </c>
    </row>
    <row r="12" spans="1:36" ht="15.75" customHeight="1" x14ac:dyDescent="0.35">
      <c r="A12" s="95"/>
      <c r="B12" s="246" t="s">
        <v>62</v>
      </c>
      <c r="C12" s="247">
        <v>45043</v>
      </c>
      <c r="D12" s="248" t="s">
        <v>45</v>
      </c>
      <c r="E12" s="248">
        <v>0.35416666666666669</v>
      </c>
      <c r="F12" s="248">
        <v>0.57291666666666663</v>
      </c>
      <c r="G12" s="138" t="s">
        <v>44</v>
      </c>
      <c r="H12" s="257" t="s">
        <v>16</v>
      </c>
      <c r="I12" s="257" t="s">
        <v>39</v>
      </c>
      <c r="J12" s="257" t="s">
        <v>46</v>
      </c>
      <c r="K12" s="249" t="s">
        <v>902</v>
      </c>
      <c r="L12" s="173">
        <v>0.16666666666666666</v>
      </c>
      <c r="M12" s="187" t="s">
        <v>47</v>
      </c>
      <c r="N12" s="187"/>
      <c r="O12" s="189" t="s">
        <v>48</v>
      </c>
      <c r="P12" s="186" t="s">
        <v>776</v>
      </c>
    </row>
    <row r="13" spans="1:36" ht="15.75" customHeight="1" x14ac:dyDescent="0.35">
      <c r="A13" s="95"/>
      <c r="B13" s="246" t="s">
        <v>14</v>
      </c>
      <c r="C13" s="247">
        <v>45044</v>
      </c>
      <c r="D13" s="248">
        <f>E13-0.0104166666666667</f>
        <v>0.34375</v>
      </c>
      <c r="E13" s="248">
        <v>0.35416666666666669</v>
      </c>
      <c r="F13" s="248">
        <v>0.57291666666666663</v>
      </c>
      <c r="G13" s="138" t="s">
        <v>44</v>
      </c>
      <c r="H13" s="257" t="s">
        <v>16</v>
      </c>
      <c r="I13" s="257" t="s">
        <v>39</v>
      </c>
      <c r="J13" s="257" t="s">
        <v>46</v>
      </c>
      <c r="K13" s="249" t="s">
        <v>902</v>
      </c>
      <c r="L13" s="173">
        <v>0.16666666666666666</v>
      </c>
      <c r="M13" s="187" t="s">
        <v>47</v>
      </c>
      <c r="N13" s="187"/>
      <c r="O13" s="189" t="s">
        <v>48</v>
      </c>
      <c r="P13" s="186" t="s">
        <v>776</v>
      </c>
    </row>
    <row r="14" spans="1:36" ht="15.75" customHeight="1" x14ac:dyDescent="0.35">
      <c r="B14" s="246" t="s">
        <v>21</v>
      </c>
      <c r="C14" s="247">
        <v>45040</v>
      </c>
      <c r="D14" s="248" t="s">
        <v>50</v>
      </c>
      <c r="E14" s="248">
        <v>0.33333333333333331</v>
      </c>
      <c r="F14" s="248">
        <v>0.71875</v>
      </c>
      <c r="G14" s="138" t="s">
        <v>44</v>
      </c>
      <c r="H14" s="257" t="s">
        <v>16</v>
      </c>
      <c r="I14" s="257" t="s">
        <v>17</v>
      </c>
      <c r="J14" s="257" t="s">
        <v>51</v>
      </c>
      <c r="K14" s="249" t="s">
        <v>901</v>
      </c>
      <c r="L14" s="173">
        <v>0.3125</v>
      </c>
      <c r="M14" s="187" t="s">
        <v>47</v>
      </c>
      <c r="N14" s="187"/>
      <c r="O14" s="189" t="s">
        <v>48</v>
      </c>
      <c r="P14" s="185" t="s">
        <v>776</v>
      </c>
    </row>
    <row r="15" spans="1:36" ht="15.75" customHeight="1" x14ac:dyDescent="0.35">
      <c r="A15" s="95"/>
      <c r="B15" s="246" t="s">
        <v>27</v>
      </c>
      <c r="C15" s="247">
        <v>45041</v>
      </c>
      <c r="D15" s="248">
        <f t="shared" ref="D15:D60" si="2">E15-0.0104166666666667</f>
        <v>0.32291666666666663</v>
      </c>
      <c r="E15" s="248">
        <v>0.33333333333333331</v>
      </c>
      <c r="F15" s="248">
        <v>0.71875</v>
      </c>
      <c r="G15" s="138" t="s">
        <v>44</v>
      </c>
      <c r="H15" s="257" t="s">
        <v>16</v>
      </c>
      <c r="I15" s="257" t="s">
        <v>17</v>
      </c>
      <c r="J15" s="257" t="s">
        <v>51</v>
      </c>
      <c r="K15" s="249" t="s">
        <v>901</v>
      </c>
      <c r="L15" s="173">
        <v>0.3125</v>
      </c>
      <c r="M15" s="187" t="s">
        <v>47</v>
      </c>
      <c r="N15" s="187"/>
      <c r="O15" s="189" t="s">
        <v>48</v>
      </c>
      <c r="P15" s="185" t="s">
        <v>776</v>
      </c>
    </row>
    <row r="16" spans="1:36" ht="15.75" customHeight="1" x14ac:dyDescent="0.35">
      <c r="B16" s="132" t="s">
        <v>62</v>
      </c>
      <c r="C16" s="118">
        <v>45085</v>
      </c>
      <c r="D16" s="117">
        <f t="shared" si="2"/>
        <v>0.45833333333333331</v>
      </c>
      <c r="E16" s="117">
        <f t="shared" ref="E16:E25" si="3">F16-L16</f>
        <v>0.46875</v>
      </c>
      <c r="F16" s="117">
        <v>0.5</v>
      </c>
      <c r="G16" s="119" t="s">
        <v>32</v>
      </c>
      <c r="H16" s="144" t="s">
        <v>16</v>
      </c>
      <c r="I16" s="144" t="s">
        <v>39</v>
      </c>
      <c r="J16" s="144" t="s">
        <v>52</v>
      </c>
      <c r="K16" s="133" t="s">
        <v>709</v>
      </c>
      <c r="L16" s="151">
        <v>3.125E-2</v>
      </c>
      <c r="M16" s="121" t="s">
        <v>53</v>
      </c>
      <c r="N16" s="121"/>
      <c r="O16" s="121" t="s">
        <v>20</v>
      </c>
    </row>
    <row r="17" spans="1:30" ht="15.75" customHeight="1" x14ac:dyDescent="0.35">
      <c r="B17" s="117" t="s">
        <v>62</v>
      </c>
      <c r="C17" s="118">
        <v>45085</v>
      </c>
      <c r="D17" s="117">
        <f t="shared" si="2"/>
        <v>0.45833333333333331</v>
      </c>
      <c r="E17" s="117">
        <f t="shared" si="3"/>
        <v>0.46875</v>
      </c>
      <c r="F17" s="117">
        <v>0.5</v>
      </c>
      <c r="G17" s="119" t="s">
        <v>32</v>
      </c>
      <c r="H17" s="144" t="s">
        <v>16</v>
      </c>
      <c r="I17" s="144" t="s">
        <v>39</v>
      </c>
      <c r="J17" s="144" t="s">
        <v>54</v>
      </c>
      <c r="K17" s="120" t="s">
        <v>710</v>
      </c>
      <c r="L17" s="151">
        <v>3.125E-2</v>
      </c>
      <c r="M17" s="121" t="s">
        <v>53</v>
      </c>
      <c r="N17" s="121"/>
      <c r="O17" s="121" t="s">
        <v>20</v>
      </c>
    </row>
    <row r="18" spans="1:30" ht="15.75" customHeight="1" x14ac:dyDescent="0.35">
      <c r="B18" s="132" t="s">
        <v>27</v>
      </c>
      <c r="C18" s="118">
        <v>45048</v>
      </c>
      <c r="D18" s="117">
        <f t="shared" si="2"/>
        <v>0.4375</v>
      </c>
      <c r="E18" s="117">
        <f t="shared" si="3"/>
        <v>0.44791666666666669</v>
      </c>
      <c r="F18" s="117">
        <v>0.5</v>
      </c>
      <c r="G18" s="119" t="s">
        <v>32</v>
      </c>
      <c r="H18" s="144" t="s">
        <v>16</v>
      </c>
      <c r="I18" s="144" t="s">
        <v>39</v>
      </c>
      <c r="J18" s="144" t="s">
        <v>56</v>
      </c>
      <c r="K18" s="120" t="s">
        <v>57</v>
      </c>
      <c r="L18" s="151">
        <v>5.2083333333333336E-2</v>
      </c>
      <c r="M18" s="121" t="s">
        <v>53</v>
      </c>
      <c r="N18" s="121"/>
      <c r="O18" s="121" t="s">
        <v>20</v>
      </c>
      <c r="V18" s="96"/>
      <c r="W18" s="96"/>
      <c r="X18" s="96"/>
      <c r="Y18" s="96"/>
      <c r="Z18" s="96"/>
      <c r="AA18" s="96"/>
      <c r="AB18" s="96"/>
    </row>
    <row r="19" spans="1:30" ht="15.75" customHeight="1" x14ac:dyDescent="0.35">
      <c r="B19" s="132" t="s">
        <v>27</v>
      </c>
      <c r="C19" s="118">
        <v>45048</v>
      </c>
      <c r="D19" s="117">
        <f t="shared" si="2"/>
        <v>0.4375</v>
      </c>
      <c r="E19" s="117">
        <f t="shared" si="3"/>
        <v>0.44791666666666669</v>
      </c>
      <c r="F19" s="117">
        <v>0.5</v>
      </c>
      <c r="G19" s="119" t="s">
        <v>32</v>
      </c>
      <c r="H19" s="144" t="s">
        <v>16</v>
      </c>
      <c r="I19" s="144" t="s">
        <v>39</v>
      </c>
      <c r="J19" s="144" t="s">
        <v>58</v>
      </c>
      <c r="K19" s="120" t="s">
        <v>59</v>
      </c>
      <c r="L19" s="151">
        <v>5.2083333333333336E-2</v>
      </c>
      <c r="M19" s="121" t="s">
        <v>53</v>
      </c>
      <c r="N19" s="121"/>
      <c r="O19" s="121" t="s">
        <v>20</v>
      </c>
    </row>
    <row r="20" spans="1:30" ht="15.75" customHeight="1" x14ac:dyDescent="0.35">
      <c r="B20" s="117" t="s">
        <v>27</v>
      </c>
      <c r="C20" s="118">
        <v>45055</v>
      </c>
      <c r="D20" s="117">
        <f t="shared" si="2"/>
        <v>0.44791666666666663</v>
      </c>
      <c r="E20" s="117">
        <f t="shared" si="3"/>
        <v>0.45833333333333331</v>
      </c>
      <c r="F20" s="117">
        <v>0.5</v>
      </c>
      <c r="G20" s="119" t="s">
        <v>32</v>
      </c>
      <c r="H20" s="144" t="s">
        <v>16</v>
      </c>
      <c r="I20" s="144" t="s">
        <v>39</v>
      </c>
      <c r="J20" s="144" t="s">
        <v>60</v>
      </c>
      <c r="K20" s="120" t="s">
        <v>61</v>
      </c>
      <c r="L20" s="151">
        <v>4.1666666666666664E-2</v>
      </c>
      <c r="M20" s="121" t="s">
        <v>53</v>
      </c>
      <c r="N20" s="121"/>
      <c r="O20" s="121" t="s">
        <v>20</v>
      </c>
    </row>
    <row r="21" spans="1:30" ht="15.75" customHeight="1" x14ac:dyDescent="0.35">
      <c r="B21" s="117" t="s">
        <v>62</v>
      </c>
      <c r="C21" s="118">
        <v>45085</v>
      </c>
      <c r="D21" s="117">
        <f t="shared" si="2"/>
        <v>0.4375</v>
      </c>
      <c r="E21" s="117">
        <f t="shared" si="3"/>
        <v>0.44791666666666669</v>
      </c>
      <c r="F21" s="117">
        <v>0.5</v>
      </c>
      <c r="G21" s="119" t="s">
        <v>32</v>
      </c>
      <c r="H21" s="144" t="s">
        <v>16</v>
      </c>
      <c r="I21" s="144" t="s">
        <v>17</v>
      </c>
      <c r="J21" s="144" t="s">
        <v>63</v>
      </c>
      <c r="K21" s="120" t="s">
        <v>711</v>
      </c>
      <c r="L21" s="151">
        <v>5.2083333333333336E-2</v>
      </c>
      <c r="M21" s="121" t="s">
        <v>47</v>
      </c>
      <c r="N21" s="121"/>
      <c r="O21" s="121" t="s">
        <v>20</v>
      </c>
    </row>
    <row r="22" spans="1:30" ht="15.75" customHeight="1" x14ac:dyDescent="0.35">
      <c r="B22" s="117" t="s">
        <v>55</v>
      </c>
      <c r="C22" s="118">
        <v>45056</v>
      </c>
      <c r="D22" s="117">
        <f t="shared" si="2"/>
        <v>0.4375</v>
      </c>
      <c r="E22" s="117">
        <f t="shared" si="3"/>
        <v>0.44791666666666669</v>
      </c>
      <c r="F22" s="117">
        <v>0.5</v>
      </c>
      <c r="G22" s="119" t="s">
        <v>32</v>
      </c>
      <c r="H22" s="144" t="s">
        <v>16</v>
      </c>
      <c r="I22" s="144" t="s">
        <v>17</v>
      </c>
      <c r="J22" s="144" t="s">
        <v>64</v>
      </c>
      <c r="K22" s="120" t="s">
        <v>65</v>
      </c>
      <c r="L22" s="151">
        <v>5.2083333333333336E-2</v>
      </c>
      <c r="M22" s="121" t="s">
        <v>47</v>
      </c>
      <c r="N22" s="121"/>
      <c r="O22" s="121" t="s">
        <v>20</v>
      </c>
    </row>
    <row r="23" spans="1:30" ht="15.75" customHeight="1" x14ac:dyDescent="0.35">
      <c r="B23" s="117" t="s">
        <v>62</v>
      </c>
      <c r="C23" s="118">
        <v>45078</v>
      </c>
      <c r="D23" s="117">
        <f t="shared" si="2"/>
        <v>0.40625</v>
      </c>
      <c r="E23" s="117">
        <f t="shared" si="3"/>
        <v>0.41666666666666669</v>
      </c>
      <c r="F23" s="117">
        <v>0.5</v>
      </c>
      <c r="G23" s="119" t="s">
        <v>32</v>
      </c>
      <c r="H23" s="144" t="s">
        <v>16</v>
      </c>
      <c r="I23" s="144" t="s">
        <v>17</v>
      </c>
      <c r="J23" s="144" t="s">
        <v>67</v>
      </c>
      <c r="K23" s="120" t="s">
        <v>712</v>
      </c>
      <c r="L23" s="151">
        <v>8.3333333333333329E-2</v>
      </c>
      <c r="M23" s="121" t="s">
        <v>47</v>
      </c>
      <c r="N23" s="121"/>
      <c r="O23" s="157" t="s">
        <v>66</v>
      </c>
    </row>
    <row r="24" spans="1:30" ht="15.75" customHeight="1" x14ac:dyDescent="0.35">
      <c r="B24" s="132" t="s">
        <v>55</v>
      </c>
      <c r="C24" s="118">
        <v>45049</v>
      </c>
      <c r="D24" s="117">
        <f t="shared" si="2"/>
        <v>0.40625</v>
      </c>
      <c r="E24" s="117">
        <f t="shared" si="3"/>
        <v>0.41666666666666669</v>
      </c>
      <c r="F24" s="117">
        <v>0.5</v>
      </c>
      <c r="G24" s="129" t="s">
        <v>32</v>
      </c>
      <c r="H24" s="144" t="s">
        <v>16</v>
      </c>
      <c r="I24" s="144" t="s">
        <v>24</v>
      </c>
      <c r="J24" s="144" t="s">
        <v>68</v>
      </c>
      <c r="K24" s="133" t="s">
        <v>783</v>
      </c>
      <c r="L24" s="151">
        <v>8.3333333333333329E-2</v>
      </c>
      <c r="M24" s="121" t="s">
        <v>47</v>
      </c>
      <c r="N24" s="121"/>
      <c r="O24" s="121" t="s">
        <v>20</v>
      </c>
    </row>
    <row r="25" spans="1:30" ht="15.75" customHeight="1" x14ac:dyDescent="0.35">
      <c r="B25" s="117" t="s">
        <v>55</v>
      </c>
      <c r="C25" s="118">
        <v>45056</v>
      </c>
      <c r="D25" s="117">
        <f t="shared" si="2"/>
        <v>0.4375</v>
      </c>
      <c r="E25" s="117">
        <f t="shared" si="3"/>
        <v>0.44791666666666669</v>
      </c>
      <c r="F25" s="117">
        <v>0.5</v>
      </c>
      <c r="G25" s="119" t="s">
        <v>32</v>
      </c>
      <c r="H25" s="144" t="s">
        <v>16</v>
      </c>
      <c r="I25" s="144" t="s">
        <v>24</v>
      </c>
      <c r="J25" s="144" t="s">
        <v>70</v>
      </c>
      <c r="K25" s="133" t="s">
        <v>880</v>
      </c>
      <c r="L25" s="151">
        <v>5.2083333333333336E-2</v>
      </c>
      <c r="M25" s="121" t="s">
        <v>47</v>
      </c>
      <c r="N25" s="121"/>
      <c r="O25" s="121" t="s">
        <v>20</v>
      </c>
      <c r="T25" s="96"/>
      <c r="U25" s="96"/>
      <c r="V25" s="97"/>
      <c r="W25" s="98"/>
      <c r="X25" s="95"/>
      <c r="Y25" s="98"/>
      <c r="Z25" s="99"/>
      <c r="AA25" s="100"/>
      <c r="AB25" s="95"/>
      <c r="AC25" s="95"/>
      <c r="AD25" s="95"/>
    </row>
    <row r="26" spans="1:30" ht="15.75" customHeight="1" x14ac:dyDescent="0.35">
      <c r="A26" s="95"/>
      <c r="B26" s="117" t="s">
        <v>21</v>
      </c>
      <c r="C26" s="118">
        <v>45054</v>
      </c>
      <c r="D26" s="117">
        <f t="shared" si="2"/>
        <v>0.48958333333333331</v>
      </c>
      <c r="E26" s="117">
        <v>0.5</v>
      </c>
      <c r="F26" s="117">
        <f t="shared" ref="F26:F33" si="4">E26+L26</f>
        <v>0.5625</v>
      </c>
      <c r="G26" s="123" t="s">
        <v>32</v>
      </c>
      <c r="H26" s="140" t="s">
        <v>28</v>
      </c>
      <c r="I26" s="124" t="s">
        <v>35</v>
      </c>
      <c r="J26" s="125" t="s">
        <v>74</v>
      </c>
      <c r="K26" s="126" t="s">
        <v>75</v>
      </c>
      <c r="L26" s="151">
        <v>6.25E-2</v>
      </c>
      <c r="M26" s="152" t="s">
        <v>19</v>
      </c>
      <c r="N26" s="119"/>
      <c r="O26" s="121" t="s">
        <v>20</v>
      </c>
    </row>
    <row r="27" spans="1:30" ht="15.75" customHeight="1" x14ac:dyDescent="0.35">
      <c r="A27" s="95"/>
      <c r="B27" s="132" t="s">
        <v>14</v>
      </c>
      <c r="C27" s="118">
        <v>45065</v>
      </c>
      <c r="D27" s="117">
        <f t="shared" si="2"/>
        <v>0.48958333333333331</v>
      </c>
      <c r="E27" s="117">
        <v>0.5</v>
      </c>
      <c r="F27" s="117">
        <f t="shared" si="4"/>
        <v>0.5625</v>
      </c>
      <c r="G27" s="135" t="s">
        <v>32</v>
      </c>
      <c r="H27" s="140" t="s">
        <v>28</v>
      </c>
      <c r="I27" s="124" t="s">
        <v>35</v>
      </c>
      <c r="J27" s="125" t="s">
        <v>76</v>
      </c>
      <c r="K27" s="126" t="s">
        <v>77</v>
      </c>
      <c r="L27" s="151">
        <v>6.25E-2</v>
      </c>
      <c r="M27" s="152" t="s">
        <v>19</v>
      </c>
      <c r="N27" s="119"/>
      <c r="O27" s="121" t="s">
        <v>20</v>
      </c>
    </row>
    <row r="28" spans="1:30" ht="15.75" customHeight="1" x14ac:dyDescent="0.35">
      <c r="A28" s="95"/>
      <c r="B28" s="117" t="s">
        <v>55</v>
      </c>
      <c r="C28" s="118">
        <v>45070</v>
      </c>
      <c r="D28" s="117">
        <f t="shared" si="2"/>
        <v>0.48958333333333331</v>
      </c>
      <c r="E28" s="117">
        <v>0.5</v>
      </c>
      <c r="F28" s="117">
        <f t="shared" si="4"/>
        <v>0.55555555555555558</v>
      </c>
      <c r="G28" s="123" t="s">
        <v>32</v>
      </c>
      <c r="H28" s="140" t="s">
        <v>28</v>
      </c>
      <c r="I28" s="124" t="s">
        <v>35</v>
      </c>
      <c r="J28" s="125" t="s">
        <v>78</v>
      </c>
      <c r="K28" s="126" t="s">
        <v>79</v>
      </c>
      <c r="L28" s="151">
        <v>5.5555555555555552E-2</v>
      </c>
      <c r="M28" s="152" t="s">
        <v>19</v>
      </c>
      <c r="N28" s="119"/>
      <c r="O28" s="121" t="s">
        <v>20</v>
      </c>
    </row>
    <row r="29" spans="1:30" ht="15.75" customHeight="1" x14ac:dyDescent="0.35">
      <c r="A29" s="95"/>
      <c r="B29" s="132" t="s">
        <v>62</v>
      </c>
      <c r="C29" s="118">
        <v>45078</v>
      </c>
      <c r="D29" s="117">
        <f t="shared" si="2"/>
        <v>0.48958333333333331</v>
      </c>
      <c r="E29" s="117">
        <v>0.5</v>
      </c>
      <c r="F29" s="117">
        <f t="shared" si="4"/>
        <v>0.57291666666666663</v>
      </c>
      <c r="G29" s="123" t="s">
        <v>32</v>
      </c>
      <c r="H29" s="140" t="s">
        <v>28</v>
      </c>
      <c r="I29" s="124" t="s">
        <v>37</v>
      </c>
      <c r="J29" s="125" t="s">
        <v>80</v>
      </c>
      <c r="K29" s="126" t="s">
        <v>81</v>
      </c>
      <c r="L29" s="151">
        <v>7.2916666666666671E-2</v>
      </c>
      <c r="M29" s="152" t="s">
        <v>19</v>
      </c>
      <c r="N29" s="119"/>
      <c r="O29" s="121" t="s">
        <v>20</v>
      </c>
    </row>
    <row r="30" spans="1:30" ht="15.75" customHeight="1" x14ac:dyDescent="0.35">
      <c r="A30" s="38" t="s">
        <v>890</v>
      </c>
      <c r="B30" s="132" t="s">
        <v>21</v>
      </c>
      <c r="C30" s="118">
        <v>45082</v>
      </c>
      <c r="D30" s="117">
        <f t="shared" si="2"/>
        <v>0.48958333333333331</v>
      </c>
      <c r="E30" s="117">
        <v>0.5</v>
      </c>
      <c r="F30" s="117">
        <f t="shared" si="4"/>
        <v>0.57291666666666663</v>
      </c>
      <c r="G30" s="123" t="s">
        <v>32</v>
      </c>
      <c r="H30" s="140" t="s">
        <v>28</v>
      </c>
      <c r="I30" s="124" t="s">
        <v>37</v>
      </c>
      <c r="J30" s="125" t="s">
        <v>82</v>
      </c>
      <c r="K30" s="126" t="s">
        <v>83</v>
      </c>
      <c r="L30" s="151">
        <v>7.2916666666666671E-2</v>
      </c>
      <c r="M30" s="152" t="s">
        <v>19</v>
      </c>
      <c r="N30" s="119"/>
      <c r="O30" s="121" t="s">
        <v>20</v>
      </c>
    </row>
    <row r="31" spans="1:30" ht="15.75" customHeight="1" x14ac:dyDescent="0.35">
      <c r="A31" s="95"/>
      <c r="B31" s="132" t="s">
        <v>14</v>
      </c>
      <c r="C31" s="118">
        <v>45093</v>
      </c>
      <c r="D31" s="117">
        <f t="shared" si="2"/>
        <v>0.48958333333333331</v>
      </c>
      <c r="E31" s="117">
        <v>0.5</v>
      </c>
      <c r="F31" s="117">
        <f t="shared" si="4"/>
        <v>0.55555555555555558</v>
      </c>
      <c r="G31" s="158" t="s">
        <v>32</v>
      </c>
      <c r="H31" s="140" t="s">
        <v>28</v>
      </c>
      <c r="I31" s="124" t="s">
        <v>37</v>
      </c>
      <c r="J31" s="125" t="s">
        <v>84</v>
      </c>
      <c r="K31" s="126" t="s">
        <v>85</v>
      </c>
      <c r="L31" s="151">
        <v>5.5555555555555552E-2</v>
      </c>
      <c r="M31" s="152" t="s">
        <v>19</v>
      </c>
      <c r="N31" s="119"/>
      <c r="O31" s="121" t="s">
        <v>20</v>
      </c>
    </row>
    <row r="32" spans="1:30" ht="15.75" customHeight="1" x14ac:dyDescent="0.35">
      <c r="A32" s="95"/>
      <c r="B32" s="117" t="s">
        <v>27</v>
      </c>
      <c r="C32" s="118">
        <v>45062</v>
      </c>
      <c r="D32" s="117">
        <f t="shared" si="2"/>
        <v>0.48958333333333331</v>
      </c>
      <c r="E32" s="117">
        <v>0.5</v>
      </c>
      <c r="F32" s="117">
        <f t="shared" si="4"/>
        <v>0.58333333333333337</v>
      </c>
      <c r="G32" s="123" t="s">
        <v>32</v>
      </c>
      <c r="H32" s="140" t="s">
        <v>28</v>
      </c>
      <c r="I32" s="124" t="s">
        <v>29</v>
      </c>
      <c r="J32" s="125" t="s">
        <v>72</v>
      </c>
      <c r="K32" s="134" t="s">
        <v>844</v>
      </c>
      <c r="L32" s="151">
        <v>8.3333333333333329E-2</v>
      </c>
      <c r="M32" s="152" t="s">
        <v>19</v>
      </c>
      <c r="N32" s="119"/>
      <c r="O32" s="121" t="s">
        <v>20</v>
      </c>
    </row>
    <row r="33" spans="1:15" ht="15.75" customHeight="1" x14ac:dyDescent="0.35">
      <c r="A33" s="95"/>
      <c r="B33" s="132" t="s">
        <v>14</v>
      </c>
      <c r="C33" s="118">
        <v>45086</v>
      </c>
      <c r="D33" s="117">
        <f t="shared" si="2"/>
        <v>0.61458333333333326</v>
      </c>
      <c r="E33" s="117">
        <v>0.625</v>
      </c>
      <c r="F33" s="117">
        <f t="shared" si="4"/>
        <v>0.67708333333333337</v>
      </c>
      <c r="G33" s="135" t="s">
        <v>15</v>
      </c>
      <c r="H33" s="140" t="s">
        <v>28</v>
      </c>
      <c r="I33" s="124" t="s">
        <v>29</v>
      </c>
      <c r="J33" s="125" t="s">
        <v>73</v>
      </c>
      <c r="K33" s="134" t="s">
        <v>845</v>
      </c>
      <c r="L33" s="151">
        <v>5.2083333333333336E-2</v>
      </c>
      <c r="M33" s="152" t="s">
        <v>19</v>
      </c>
      <c r="N33" s="119"/>
      <c r="O33" s="121" t="s">
        <v>20</v>
      </c>
    </row>
    <row r="34" spans="1:15" ht="15.75" customHeight="1" x14ac:dyDescent="0.35">
      <c r="A34" s="95"/>
      <c r="B34" s="132" t="s">
        <v>21</v>
      </c>
      <c r="C34" s="118">
        <v>45061</v>
      </c>
      <c r="D34" s="117">
        <f t="shared" si="2"/>
        <v>0.42708333333333331</v>
      </c>
      <c r="E34" s="117">
        <f t="shared" ref="E34:E39" si="5">F34-L34</f>
        <v>0.4375</v>
      </c>
      <c r="F34" s="117">
        <v>0.5</v>
      </c>
      <c r="G34" s="119" t="s">
        <v>32</v>
      </c>
      <c r="H34" s="144" t="s">
        <v>16</v>
      </c>
      <c r="I34" s="144" t="s">
        <v>39</v>
      </c>
      <c r="J34" s="144" t="s">
        <v>86</v>
      </c>
      <c r="K34" s="120" t="s">
        <v>87</v>
      </c>
      <c r="L34" s="151">
        <v>6.25E-2</v>
      </c>
      <c r="M34" s="121" t="s">
        <v>53</v>
      </c>
      <c r="N34" s="121"/>
      <c r="O34" s="159" t="s">
        <v>20</v>
      </c>
    </row>
    <row r="35" spans="1:15" ht="15.75" customHeight="1" x14ac:dyDescent="0.35">
      <c r="A35" s="95"/>
      <c r="B35" s="132" t="s">
        <v>21</v>
      </c>
      <c r="C35" s="118">
        <v>45068</v>
      </c>
      <c r="D35" s="117">
        <f t="shared" si="2"/>
        <v>0.42708333333333331</v>
      </c>
      <c r="E35" s="117">
        <f t="shared" si="5"/>
        <v>0.4375</v>
      </c>
      <c r="F35" s="117">
        <v>0.5</v>
      </c>
      <c r="G35" s="119" t="s">
        <v>32</v>
      </c>
      <c r="H35" s="144" t="s">
        <v>16</v>
      </c>
      <c r="I35" s="144" t="s">
        <v>39</v>
      </c>
      <c r="J35" s="144" t="s">
        <v>88</v>
      </c>
      <c r="K35" s="120" t="s">
        <v>89</v>
      </c>
      <c r="L35" s="151">
        <v>6.25E-2</v>
      </c>
      <c r="M35" s="121" t="s">
        <v>53</v>
      </c>
      <c r="N35" s="121"/>
      <c r="O35" s="121" t="s">
        <v>20</v>
      </c>
    </row>
    <row r="36" spans="1:15" ht="15.75" customHeight="1" x14ac:dyDescent="0.35">
      <c r="A36" s="21"/>
      <c r="B36" s="132" t="s">
        <v>27</v>
      </c>
      <c r="C36" s="118">
        <v>45048</v>
      </c>
      <c r="D36" s="117">
        <f t="shared" si="2"/>
        <v>0.60416666666666652</v>
      </c>
      <c r="E36" s="117">
        <f t="shared" si="5"/>
        <v>0.61458333333333326</v>
      </c>
      <c r="F36" s="117">
        <v>0.66666666666666663</v>
      </c>
      <c r="G36" s="119" t="s">
        <v>15</v>
      </c>
      <c r="H36" s="144" t="s">
        <v>16</v>
      </c>
      <c r="I36" s="144" t="s">
        <v>17</v>
      </c>
      <c r="J36" s="144" t="s">
        <v>90</v>
      </c>
      <c r="K36" s="133" t="s">
        <v>778</v>
      </c>
      <c r="L36" s="151">
        <v>5.2083333333333336E-2</v>
      </c>
      <c r="M36" s="121" t="s">
        <v>19</v>
      </c>
      <c r="N36" s="121"/>
      <c r="O36" s="121" t="s">
        <v>20</v>
      </c>
    </row>
    <row r="37" spans="1:15" ht="15.75" customHeight="1" x14ac:dyDescent="0.35">
      <c r="A37" s="38" t="s">
        <v>890</v>
      </c>
      <c r="B37" s="132" t="s">
        <v>62</v>
      </c>
      <c r="C37" s="118">
        <v>45050</v>
      </c>
      <c r="D37" s="117">
        <f t="shared" si="2"/>
        <v>0.59374999999999989</v>
      </c>
      <c r="E37" s="117">
        <f t="shared" si="5"/>
        <v>0.60416666666666663</v>
      </c>
      <c r="F37" s="117">
        <v>0.66666666666666663</v>
      </c>
      <c r="G37" s="119" t="s">
        <v>15</v>
      </c>
      <c r="H37" s="144" t="s">
        <v>16</v>
      </c>
      <c r="I37" s="144" t="s">
        <v>17</v>
      </c>
      <c r="J37" s="144" t="s">
        <v>92</v>
      </c>
      <c r="K37" s="133" t="s">
        <v>779</v>
      </c>
      <c r="L37" s="151">
        <v>6.25E-2</v>
      </c>
      <c r="M37" s="121" t="s">
        <v>19</v>
      </c>
      <c r="N37" s="121"/>
      <c r="O37" s="121" t="s">
        <v>20</v>
      </c>
    </row>
    <row r="38" spans="1:15" ht="15.75" customHeight="1" x14ac:dyDescent="0.35">
      <c r="B38" s="117" t="s">
        <v>27</v>
      </c>
      <c r="C38" s="118">
        <v>45055</v>
      </c>
      <c r="D38" s="117">
        <f t="shared" si="2"/>
        <v>0.58333333333333326</v>
      </c>
      <c r="E38" s="117">
        <f t="shared" si="5"/>
        <v>0.59375</v>
      </c>
      <c r="F38" s="117">
        <v>0.66666666666666663</v>
      </c>
      <c r="G38" s="119" t="s">
        <v>15</v>
      </c>
      <c r="H38" s="144" t="s">
        <v>16</v>
      </c>
      <c r="I38" s="144" t="s">
        <v>24</v>
      </c>
      <c r="J38" s="144" t="s">
        <v>94</v>
      </c>
      <c r="K38" s="133" t="s">
        <v>780</v>
      </c>
      <c r="L38" s="151">
        <v>7.2916666666666671E-2</v>
      </c>
      <c r="M38" s="121" t="s">
        <v>19</v>
      </c>
      <c r="N38" s="121"/>
      <c r="O38" s="121" t="s">
        <v>20</v>
      </c>
    </row>
    <row r="39" spans="1:15" ht="15.75" customHeight="1" x14ac:dyDescent="0.35">
      <c r="B39" s="132" t="s">
        <v>62</v>
      </c>
      <c r="C39" s="118">
        <v>45057</v>
      </c>
      <c r="D39" s="117">
        <f t="shared" si="2"/>
        <v>0.60416666666666652</v>
      </c>
      <c r="E39" s="117">
        <f t="shared" si="5"/>
        <v>0.61458333333333326</v>
      </c>
      <c r="F39" s="117">
        <v>0.66666666666666663</v>
      </c>
      <c r="G39" s="129" t="s">
        <v>15</v>
      </c>
      <c r="H39" s="144" t="s">
        <v>16</v>
      </c>
      <c r="I39" s="144" t="s">
        <v>24</v>
      </c>
      <c r="J39" s="141" t="s">
        <v>777</v>
      </c>
      <c r="K39" s="133" t="s">
        <v>781</v>
      </c>
      <c r="L39" s="151">
        <v>5.2083333333333336E-2</v>
      </c>
      <c r="M39" s="121" t="s">
        <v>47</v>
      </c>
      <c r="N39" s="121"/>
      <c r="O39" s="121" t="s">
        <v>20</v>
      </c>
    </row>
    <row r="40" spans="1:15" ht="15.75" customHeight="1" x14ac:dyDescent="0.35">
      <c r="A40" s="95"/>
      <c r="B40" s="132" t="s">
        <v>55</v>
      </c>
      <c r="C40" s="118">
        <v>45063</v>
      </c>
      <c r="D40" s="117">
        <f t="shared" si="2"/>
        <v>0.61458333333333326</v>
      </c>
      <c r="E40" s="117">
        <v>0.625</v>
      </c>
      <c r="F40" s="117">
        <f t="shared" ref="F40:F45" si="6">E40+L40</f>
        <v>0.6875</v>
      </c>
      <c r="G40" s="123" t="s">
        <v>15</v>
      </c>
      <c r="H40" s="140" t="s">
        <v>28</v>
      </c>
      <c r="I40" s="124" t="s">
        <v>29</v>
      </c>
      <c r="J40" s="125" t="s">
        <v>96</v>
      </c>
      <c r="K40" s="126" t="s">
        <v>97</v>
      </c>
      <c r="L40" s="151">
        <v>6.25E-2</v>
      </c>
      <c r="M40" s="152" t="s">
        <v>19</v>
      </c>
      <c r="N40" s="119"/>
      <c r="O40" s="121" t="s">
        <v>20</v>
      </c>
    </row>
    <row r="41" spans="1:15" ht="15.75" customHeight="1" x14ac:dyDescent="0.35">
      <c r="B41" s="119" t="s">
        <v>21</v>
      </c>
      <c r="C41" s="118">
        <v>45089</v>
      </c>
      <c r="D41" s="117">
        <f t="shared" si="2"/>
        <v>0.61458333333333326</v>
      </c>
      <c r="E41" s="117">
        <v>0.625</v>
      </c>
      <c r="F41" s="117">
        <f t="shared" si="6"/>
        <v>0.6875</v>
      </c>
      <c r="G41" s="123" t="s">
        <v>15</v>
      </c>
      <c r="H41" s="140" t="s">
        <v>28</v>
      </c>
      <c r="I41" s="124" t="s">
        <v>29</v>
      </c>
      <c r="J41" s="125" t="s">
        <v>98</v>
      </c>
      <c r="K41" s="126" t="s">
        <v>99</v>
      </c>
      <c r="L41" s="151">
        <v>6.25E-2</v>
      </c>
      <c r="M41" s="152" t="s">
        <v>19</v>
      </c>
      <c r="N41" s="119"/>
      <c r="O41" s="121" t="s">
        <v>20</v>
      </c>
    </row>
    <row r="42" spans="1:15" ht="15.75" customHeight="1" x14ac:dyDescent="0.35">
      <c r="B42" s="117" t="s">
        <v>21</v>
      </c>
      <c r="C42" s="118">
        <v>45054</v>
      </c>
      <c r="D42" s="117">
        <f t="shared" si="2"/>
        <v>0.61458333333333326</v>
      </c>
      <c r="E42" s="117">
        <v>0.625</v>
      </c>
      <c r="F42" s="117">
        <f t="shared" si="6"/>
        <v>0.70833333333333337</v>
      </c>
      <c r="G42" s="153" t="s">
        <v>15</v>
      </c>
      <c r="H42" s="127" t="s">
        <v>28</v>
      </c>
      <c r="I42" s="154" t="s">
        <v>35</v>
      </c>
      <c r="J42" s="127" t="s">
        <v>100</v>
      </c>
      <c r="K42" s="126" t="s">
        <v>101</v>
      </c>
      <c r="L42" s="151">
        <v>8.3333333333333329E-2</v>
      </c>
      <c r="M42" s="152" t="s">
        <v>102</v>
      </c>
      <c r="N42" s="119"/>
      <c r="O42" s="121" t="s">
        <v>20</v>
      </c>
    </row>
    <row r="43" spans="1:15" ht="15.75" customHeight="1" x14ac:dyDescent="0.35">
      <c r="A43" s="95"/>
      <c r="B43" s="129" t="s">
        <v>27</v>
      </c>
      <c r="C43" s="118">
        <v>45062</v>
      </c>
      <c r="D43" s="117">
        <f t="shared" si="2"/>
        <v>0.61458333333333326</v>
      </c>
      <c r="E43" s="117">
        <v>0.625</v>
      </c>
      <c r="F43" s="117">
        <f t="shared" si="6"/>
        <v>0.70833333333333337</v>
      </c>
      <c r="G43" s="153" t="s">
        <v>15</v>
      </c>
      <c r="H43" s="127" t="s">
        <v>28</v>
      </c>
      <c r="I43" s="154" t="s">
        <v>35</v>
      </c>
      <c r="J43" s="127" t="s">
        <v>103</v>
      </c>
      <c r="K43" s="126" t="s">
        <v>734</v>
      </c>
      <c r="L43" s="151">
        <v>8.3333333333333329E-2</v>
      </c>
      <c r="M43" s="152" t="s">
        <v>102</v>
      </c>
      <c r="N43" s="119"/>
      <c r="O43" s="121" t="s">
        <v>20</v>
      </c>
    </row>
    <row r="44" spans="1:15" ht="15.75" customHeight="1" x14ac:dyDescent="0.35">
      <c r="B44" s="129" t="s">
        <v>62</v>
      </c>
      <c r="C44" s="118">
        <v>45071</v>
      </c>
      <c r="D44" s="117">
        <f t="shared" si="2"/>
        <v>0.61458333333333326</v>
      </c>
      <c r="E44" s="117">
        <v>0.625</v>
      </c>
      <c r="F44" s="117">
        <f t="shared" si="6"/>
        <v>0.70833333333333337</v>
      </c>
      <c r="G44" s="160" t="s">
        <v>15</v>
      </c>
      <c r="H44" s="127" t="s">
        <v>28</v>
      </c>
      <c r="I44" s="124" t="s">
        <v>37</v>
      </c>
      <c r="J44" s="127" t="s">
        <v>104</v>
      </c>
      <c r="K44" s="126" t="s">
        <v>105</v>
      </c>
      <c r="L44" s="151">
        <v>8.3333333333333329E-2</v>
      </c>
      <c r="M44" s="152" t="s">
        <v>102</v>
      </c>
      <c r="N44" s="119"/>
      <c r="O44" s="121" t="s">
        <v>20</v>
      </c>
    </row>
    <row r="45" spans="1:15" ht="15.75" customHeight="1" x14ac:dyDescent="0.35">
      <c r="A45" s="95"/>
      <c r="B45" s="132" t="s">
        <v>21</v>
      </c>
      <c r="C45" s="118">
        <v>45089</v>
      </c>
      <c r="D45" s="117">
        <f t="shared" si="2"/>
        <v>0.61458333333333326</v>
      </c>
      <c r="E45" s="117">
        <v>0.625</v>
      </c>
      <c r="F45" s="117">
        <f t="shared" si="6"/>
        <v>0.70833333333333337</v>
      </c>
      <c r="G45" s="153" t="s">
        <v>15</v>
      </c>
      <c r="H45" s="127" t="s">
        <v>28</v>
      </c>
      <c r="I45" s="124" t="s">
        <v>37</v>
      </c>
      <c r="J45" s="127" t="s">
        <v>106</v>
      </c>
      <c r="K45" s="126" t="s">
        <v>107</v>
      </c>
      <c r="L45" s="151">
        <v>8.3333333333333329E-2</v>
      </c>
      <c r="M45" s="152" t="s">
        <v>102</v>
      </c>
      <c r="N45" s="119"/>
      <c r="O45" s="121" t="s">
        <v>20</v>
      </c>
    </row>
    <row r="46" spans="1:15" ht="15.75" customHeight="1" x14ac:dyDescent="0.35">
      <c r="A46" s="95"/>
      <c r="B46" s="132" t="s">
        <v>55</v>
      </c>
      <c r="C46" s="118">
        <v>45084</v>
      </c>
      <c r="D46" s="117">
        <f t="shared" si="2"/>
        <v>0.45833333333333331</v>
      </c>
      <c r="E46" s="117">
        <f>F46-L46</f>
        <v>0.46875</v>
      </c>
      <c r="F46" s="117">
        <v>0.5</v>
      </c>
      <c r="G46" s="119" t="s">
        <v>32</v>
      </c>
      <c r="H46" s="144" t="s">
        <v>16</v>
      </c>
      <c r="I46" s="144" t="s">
        <v>39</v>
      </c>
      <c r="J46" s="144" t="s">
        <v>108</v>
      </c>
      <c r="K46" s="120" t="s">
        <v>713</v>
      </c>
      <c r="L46" s="151">
        <v>3.125E-2</v>
      </c>
      <c r="M46" s="121" t="s">
        <v>53</v>
      </c>
      <c r="N46" s="121"/>
      <c r="O46" s="121" t="s">
        <v>20</v>
      </c>
    </row>
    <row r="47" spans="1:15" ht="15.75" customHeight="1" x14ac:dyDescent="0.35">
      <c r="B47" s="117" t="s">
        <v>55</v>
      </c>
      <c r="C47" s="118">
        <v>45084</v>
      </c>
      <c r="D47" s="117">
        <f t="shared" si="2"/>
        <v>0.45833333333333331</v>
      </c>
      <c r="E47" s="117">
        <f>F47-L47</f>
        <v>0.46875</v>
      </c>
      <c r="F47" s="117">
        <v>0.5</v>
      </c>
      <c r="G47" s="119" t="s">
        <v>32</v>
      </c>
      <c r="H47" s="144" t="s">
        <v>16</v>
      </c>
      <c r="I47" s="144" t="s">
        <v>39</v>
      </c>
      <c r="J47" s="144" t="s">
        <v>109</v>
      </c>
      <c r="K47" s="120" t="s">
        <v>714</v>
      </c>
      <c r="L47" s="151">
        <v>3.125E-2</v>
      </c>
      <c r="M47" s="121" t="s">
        <v>53</v>
      </c>
      <c r="N47" s="121"/>
      <c r="O47" s="121" t="s">
        <v>20</v>
      </c>
    </row>
    <row r="48" spans="1:15" ht="15.75" customHeight="1" x14ac:dyDescent="0.35">
      <c r="A48" s="38" t="s">
        <v>890</v>
      </c>
      <c r="B48" s="132" t="s">
        <v>62</v>
      </c>
      <c r="C48" s="118">
        <v>45050</v>
      </c>
      <c r="D48" s="117">
        <f t="shared" si="2"/>
        <v>0.4375</v>
      </c>
      <c r="E48" s="117">
        <f>F48-L48</f>
        <v>0.44791666666666669</v>
      </c>
      <c r="F48" s="117">
        <v>0.5</v>
      </c>
      <c r="G48" s="119" t="s">
        <v>32</v>
      </c>
      <c r="H48" s="144" t="s">
        <v>16</v>
      </c>
      <c r="I48" s="144" t="s">
        <v>39</v>
      </c>
      <c r="J48" s="144" t="s">
        <v>110</v>
      </c>
      <c r="K48" s="120" t="s">
        <v>111</v>
      </c>
      <c r="L48" s="151">
        <v>5.2083333333333336E-2</v>
      </c>
      <c r="M48" s="121" t="s">
        <v>53</v>
      </c>
      <c r="N48" s="121"/>
      <c r="O48" s="121" t="s">
        <v>20</v>
      </c>
    </row>
    <row r="49" spans="1:16" ht="15.75" customHeight="1" x14ac:dyDescent="0.35">
      <c r="A49" s="38" t="s">
        <v>890</v>
      </c>
      <c r="B49" s="117" t="s">
        <v>62</v>
      </c>
      <c r="C49" s="118">
        <v>45050</v>
      </c>
      <c r="D49" s="117">
        <f t="shared" si="2"/>
        <v>0.4375</v>
      </c>
      <c r="E49" s="117">
        <f>F49-L49</f>
        <v>0.44791666666666669</v>
      </c>
      <c r="F49" s="117">
        <v>0.5</v>
      </c>
      <c r="G49" s="119" t="s">
        <v>32</v>
      </c>
      <c r="H49" s="144" t="s">
        <v>16</v>
      </c>
      <c r="I49" s="144" t="s">
        <v>39</v>
      </c>
      <c r="J49" s="144" t="s">
        <v>112</v>
      </c>
      <c r="K49" s="120" t="s">
        <v>113</v>
      </c>
      <c r="L49" s="151">
        <v>5.2083333333333336E-2</v>
      </c>
      <c r="M49" s="121" t="s">
        <v>53</v>
      </c>
      <c r="N49" s="121"/>
      <c r="O49" s="121" t="s">
        <v>20</v>
      </c>
    </row>
    <row r="50" spans="1:16" ht="15.75" customHeight="1" x14ac:dyDescent="0.35">
      <c r="B50" s="117" t="s">
        <v>62</v>
      </c>
      <c r="C50" s="118">
        <v>45057</v>
      </c>
      <c r="D50" s="117">
        <f t="shared" si="2"/>
        <v>0.44791666666666663</v>
      </c>
      <c r="E50" s="117">
        <f>F50-L50</f>
        <v>0.45833333333333331</v>
      </c>
      <c r="F50" s="117">
        <v>0.5</v>
      </c>
      <c r="G50" s="119" t="s">
        <v>32</v>
      </c>
      <c r="H50" s="144" t="s">
        <v>16</v>
      </c>
      <c r="I50" s="144" t="s">
        <v>39</v>
      </c>
      <c r="J50" s="144" t="s">
        <v>114</v>
      </c>
      <c r="K50" s="120" t="s">
        <v>115</v>
      </c>
      <c r="L50" s="151">
        <v>4.1666666666666664E-2</v>
      </c>
      <c r="M50" s="121" t="s">
        <v>53</v>
      </c>
      <c r="N50" s="121"/>
      <c r="O50" s="121" t="s">
        <v>20</v>
      </c>
    </row>
    <row r="51" spans="1:16" ht="15.75" customHeight="1" x14ac:dyDescent="0.35">
      <c r="A51" s="95"/>
      <c r="B51" s="132" t="s">
        <v>21</v>
      </c>
      <c r="C51" s="118">
        <v>45068</v>
      </c>
      <c r="D51" s="117">
        <f t="shared" si="2"/>
        <v>0.48958333333333331</v>
      </c>
      <c r="E51" s="117">
        <v>0.5</v>
      </c>
      <c r="F51" s="117">
        <f t="shared" ref="F51:F59" si="7">E51+L51</f>
        <v>0.58333333333333337</v>
      </c>
      <c r="G51" s="123" t="s">
        <v>32</v>
      </c>
      <c r="H51" s="140" t="s">
        <v>28</v>
      </c>
      <c r="I51" s="124" t="s">
        <v>29</v>
      </c>
      <c r="J51" s="125" t="s">
        <v>116</v>
      </c>
      <c r="K51" s="134" t="s">
        <v>843</v>
      </c>
      <c r="L51" s="151">
        <v>8.3333333333333329E-2</v>
      </c>
      <c r="M51" s="152" t="s">
        <v>19</v>
      </c>
      <c r="N51" s="119"/>
      <c r="O51" s="121" t="s">
        <v>20</v>
      </c>
    </row>
    <row r="52" spans="1:16" ht="15.75" customHeight="1" x14ac:dyDescent="0.35">
      <c r="A52" s="95"/>
      <c r="B52" s="129" t="s">
        <v>27</v>
      </c>
      <c r="C52" s="131">
        <v>45090</v>
      </c>
      <c r="D52" s="117">
        <f t="shared" si="2"/>
        <v>0.48958333333333331</v>
      </c>
      <c r="E52" s="117">
        <v>0.5</v>
      </c>
      <c r="F52" s="117">
        <f t="shared" si="7"/>
        <v>0.55208333333333337</v>
      </c>
      <c r="G52" s="123" t="s">
        <v>32</v>
      </c>
      <c r="H52" s="140" t="s">
        <v>28</v>
      </c>
      <c r="I52" s="124" t="s">
        <v>29</v>
      </c>
      <c r="J52" s="125" t="s">
        <v>117</v>
      </c>
      <c r="K52" s="134" t="s">
        <v>846</v>
      </c>
      <c r="L52" s="151">
        <v>5.2083333333333336E-2</v>
      </c>
      <c r="M52" s="152" t="s">
        <v>19</v>
      </c>
      <c r="N52" s="119"/>
      <c r="O52" s="121" t="s">
        <v>20</v>
      </c>
    </row>
    <row r="53" spans="1:16" ht="15.75" customHeight="1" x14ac:dyDescent="0.35">
      <c r="B53" s="129" t="s">
        <v>55</v>
      </c>
      <c r="C53" s="118">
        <v>45056</v>
      </c>
      <c r="D53" s="117">
        <f t="shared" si="2"/>
        <v>0.48958333333333331</v>
      </c>
      <c r="E53" s="117">
        <v>0.5</v>
      </c>
      <c r="F53" s="117">
        <f t="shared" si="7"/>
        <v>0.5625</v>
      </c>
      <c r="G53" s="153" t="s">
        <v>32</v>
      </c>
      <c r="H53" s="127" t="s">
        <v>28</v>
      </c>
      <c r="I53" s="154" t="s">
        <v>35</v>
      </c>
      <c r="J53" s="127" t="s">
        <v>118</v>
      </c>
      <c r="K53" s="126" t="s">
        <v>119</v>
      </c>
      <c r="L53" s="151">
        <v>6.25E-2</v>
      </c>
      <c r="M53" s="152" t="s">
        <v>102</v>
      </c>
      <c r="N53" s="119"/>
      <c r="O53" s="121" t="s">
        <v>20</v>
      </c>
    </row>
    <row r="54" spans="1:16" ht="15.75" customHeight="1" x14ac:dyDescent="0.35">
      <c r="A54" s="95"/>
      <c r="B54" s="129" t="s">
        <v>21</v>
      </c>
      <c r="C54" s="118">
        <v>45061</v>
      </c>
      <c r="D54" s="117">
        <f t="shared" si="2"/>
        <v>0.48958333333333331</v>
      </c>
      <c r="E54" s="117">
        <v>0.5</v>
      </c>
      <c r="F54" s="117">
        <f t="shared" si="7"/>
        <v>0.5625</v>
      </c>
      <c r="G54" s="122" t="s">
        <v>32</v>
      </c>
      <c r="H54" s="127" t="s">
        <v>28</v>
      </c>
      <c r="I54" s="154" t="s">
        <v>35</v>
      </c>
      <c r="J54" s="125" t="s">
        <v>120</v>
      </c>
      <c r="K54" s="128" t="s">
        <v>121</v>
      </c>
      <c r="L54" s="151">
        <v>6.25E-2</v>
      </c>
      <c r="M54" s="152" t="s">
        <v>102</v>
      </c>
      <c r="N54" s="119"/>
      <c r="O54" s="121" t="s">
        <v>20</v>
      </c>
    </row>
    <row r="55" spans="1:16" ht="15.75" customHeight="1" x14ac:dyDescent="0.35">
      <c r="B55" s="131" t="s">
        <v>14</v>
      </c>
      <c r="C55" s="118">
        <v>45072</v>
      </c>
      <c r="D55" s="117">
        <f t="shared" si="2"/>
        <v>0.48958333333333331</v>
      </c>
      <c r="E55" s="117">
        <v>0.5</v>
      </c>
      <c r="F55" s="117">
        <f t="shared" si="7"/>
        <v>0.55555555555555558</v>
      </c>
      <c r="G55" s="122" t="s">
        <v>32</v>
      </c>
      <c r="H55" s="127" t="s">
        <v>28</v>
      </c>
      <c r="I55" s="154" t="s">
        <v>35</v>
      </c>
      <c r="J55" s="125" t="s">
        <v>122</v>
      </c>
      <c r="K55" s="128" t="s">
        <v>123</v>
      </c>
      <c r="L55" s="151">
        <v>5.5555555555555552E-2</v>
      </c>
      <c r="M55" s="152" t="s">
        <v>102</v>
      </c>
      <c r="N55" s="119"/>
      <c r="O55" s="121" t="s">
        <v>20</v>
      </c>
    </row>
    <row r="56" spans="1:16" s="1" customFormat="1" ht="15.75" customHeight="1" x14ac:dyDescent="0.35">
      <c r="A56" s="38" t="s">
        <v>890</v>
      </c>
      <c r="B56" s="132" t="s">
        <v>14</v>
      </c>
      <c r="C56" s="131">
        <v>45079</v>
      </c>
      <c r="D56" s="132">
        <f t="shared" si="2"/>
        <v>0.48958333333333331</v>
      </c>
      <c r="E56" s="132">
        <v>0.5</v>
      </c>
      <c r="F56" s="132">
        <f t="shared" si="7"/>
        <v>0.57291666666666663</v>
      </c>
      <c r="G56" s="147" t="s">
        <v>32</v>
      </c>
      <c r="H56" s="161" t="s">
        <v>28</v>
      </c>
      <c r="I56" s="124" t="s">
        <v>37</v>
      </c>
      <c r="J56" s="143" t="s">
        <v>124</v>
      </c>
      <c r="K56" s="162" t="s">
        <v>125</v>
      </c>
      <c r="L56" s="163">
        <v>7.2916666666666671E-2</v>
      </c>
      <c r="M56" s="164" t="s">
        <v>102</v>
      </c>
      <c r="N56" s="129"/>
      <c r="O56" s="130" t="s">
        <v>20</v>
      </c>
    </row>
    <row r="57" spans="1:16" s="1" customFormat="1" ht="15.75" customHeight="1" x14ac:dyDescent="0.35">
      <c r="A57" s="21"/>
      <c r="B57" s="132" t="s">
        <v>55</v>
      </c>
      <c r="C57" s="131">
        <v>45084</v>
      </c>
      <c r="D57" s="132">
        <f t="shared" si="2"/>
        <v>0.48958333333333331</v>
      </c>
      <c r="E57" s="132">
        <v>0.5</v>
      </c>
      <c r="F57" s="132">
        <f t="shared" si="7"/>
        <v>0.57291666666666663</v>
      </c>
      <c r="G57" s="147" t="s">
        <v>32</v>
      </c>
      <c r="H57" s="161" t="s">
        <v>28</v>
      </c>
      <c r="I57" s="124" t="s">
        <v>37</v>
      </c>
      <c r="J57" s="143" t="s">
        <v>126</v>
      </c>
      <c r="K57" s="162" t="s">
        <v>127</v>
      </c>
      <c r="L57" s="163">
        <v>7.2916666666666671E-2</v>
      </c>
      <c r="M57" s="164" t="s">
        <v>102</v>
      </c>
      <c r="N57" s="129"/>
      <c r="O57" s="130" t="s">
        <v>20</v>
      </c>
    </row>
    <row r="58" spans="1:16" s="1" customFormat="1" ht="15.75" customHeight="1" x14ac:dyDescent="0.35">
      <c r="B58" s="132" t="s">
        <v>21</v>
      </c>
      <c r="C58" s="131">
        <v>45089</v>
      </c>
      <c r="D58" s="132">
        <f t="shared" si="2"/>
        <v>0.48958333333333331</v>
      </c>
      <c r="E58" s="132">
        <v>0.5</v>
      </c>
      <c r="F58" s="132">
        <f t="shared" si="7"/>
        <v>0.55555555555555558</v>
      </c>
      <c r="G58" s="147" t="s">
        <v>32</v>
      </c>
      <c r="H58" s="161" t="s">
        <v>28</v>
      </c>
      <c r="I58" s="124" t="s">
        <v>37</v>
      </c>
      <c r="J58" s="143" t="s">
        <v>128</v>
      </c>
      <c r="K58" s="162" t="s">
        <v>129</v>
      </c>
      <c r="L58" s="163">
        <v>5.5555555555555552E-2</v>
      </c>
      <c r="M58" s="164" t="s">
        <v>102</v>
      </c>
      <c r="N58" s="129"/>
      <c r="O58" s="130" t="s">
        <v>20</v>
      </c>
    </row>
    <row r="59" spans="1:16" s="1" customFormat="1" ht="15.75" customHeight="1" x14ac:dyDescent="0.35">
      <c r="A59" s="21"/>
      <c r="B59" s="132" t="s">
        <v>55</v>
      </c>
      <c r="C59" s="131">
        <v>45070</v>
      </c>
      <c r="D59" s="132">
        <f t="shared" si="2"/>
        <v>0.61458333333333326</v>
      </c>
      <c r="E59" s="132">
        <v>0.625</v>
      </c>
      <c r="F59" s="132">
        <f t="shared" si="7"/>
        <v>0.70833333333333337</v>
      </c>
      <c r="G59" s="135" t="s">
        <v>32</v>
      </c>
      <c r="H59" s="165" t="s">
        <v>28</v>
      </c>
      <c r="I59" s="124" t="s">
        <v>143</v>
      </c>
      <c r="J59" s="166" t="s">
        <v>144</v>
      </c>
      <c r="K59" s="149" t="s">
        <v>857</v>
      </c>
      <c r="L59" s="163">
        <v>8.3333333333333329E-2</v>
      </c>
      <c r="M59" s="164" t="s">
        <v>47</v>
      </c>
      <c r="N59" s="129"/>
      <c r="O59" s="130" t="s">
        <v>20</v>
      </c>
    </row>
    <row r="60" spans="1:16" s="1" customFormat="1" ht="15.75" customHeight="1" x14ac:dyDescent="0.35">
      <c r="A60" s="21"/>
      <c r="B60" s="132" t="s">
        <v>55</v>
      </c>
      <c r="C60" s="131">
        <v>45084</v>
      </c>
      <c r="D60" s="132">
        <f t="shared" si="2"/>
        <v>0.6909722222222221</v>
      </c>
      <c r="E60" s="132">
        <v>0.70138888888888884</v>
      </c>
      <c r="F60" s="117">
        <v>0.8125</v>
      </c>
      <c r="G60" s="135" t="s">
        <v>15</v>
      </c>
      <c r="H60" s="165" t="s">
        <v>28</v>
      </c>
      <c r="I60" s="124" t="s">
        <v>143</v>
      </c>
      <c r="J60" s="166" t="s">
        <v>145</v>
      </c>
      <c r="K60" s="149" t="s">
        <v>858</v>
      </c>
      <c r="L60" s="163">
        <v>0.1111111111111111</v>
      </c>
      <c r="M60" s="164" t="s">
        <v>47</v>
      </c>
      <c r="N60" s="129"/>
      <c r="O60" s="130" t="s">
        <v>20</v>
      </c>
    </row>
    <row r="61" spans="1:16" s="1" customFormat="1" ht="15.75" customHeight="1" x14ac:dyDescent="0.35">
      <c r="A61" s="21"/>
      <c r="B61" s="132" t="s">
        <v>44</v>
      </c>
      <c r="C61" s="132" t="s">
        <v>44</v>
      </c>
      <c r="D61" s="132" t="s">
        <v>44</v>
      </c>
      <c r="E61" s="132" t="s">
        <v>44</v>
      </c>
      <c r="F61" s="132" t="s">
        <v>44</v>
      </c>
      <c r="G61" s="132" t="s">
        <v>44</v>
      </c>
      <c r="H61" s="165" t="s">
        <v>28</v>
      </c>
      <c r="I61" s="124" t="s">
        <v>143</v>
      </c>
      <c r="J61" s="166" t="s">
        <v>764</v>
      </c>
      <c r="K61" s="149" t="s">
        <v>859</v>
      </c>
      <c r="L61" s="163"/>
      <c r="M61" s="164" t="s">
        <v>47</v>
      </c>
      <c r="N61" s="129"/>
      <c r="O61" s="130" t="s">
        <v>20</v>
      </c>
      <c r="P61" s="1" t="s">
        <v>903</v>
      </c>
    </row>
    <row r="62" spans="1:16" s="1" customFormat="1" ht="15.75" customHeight="1" x14ac:dyDescent="0.35">
      <c r="A62" s="21"/>
      <c r="B62" s="132" t="s">
        <v>62</v>
      </c>
      <c r="C62" s="131">
        <v>45057</v>
      </c>
      <c r="D62" s="132">
        <f>E62-0.0104166666666667</f>
        <v>0.56249999999999989</v>
      </c>
      <c r="E62" s="132">
        <f>F62-L62</f>
        <v>0.57291666666666663</v>
      </c>
      <c r="F62" s="132">
        <v>0.66666666666666663</v>
      </c>
      <c r="G62" s="129" t="s">
        <v>15</v>
      </c>
      <c r="H62" s="141" t="s">
        <v>16</v>
      </c>
      <c r="I62" s="141" t="s">
        <v>39</v>
      </c>
      <c r="J62" s="141" t="s">
        <v>130</v>
      </c>
      <c r="K62" s="133" t="s">
        <v>131</v>
      </c>
      <c r="L62" s="163">
        <v>9.375E-2</v>
      </c>
      <c r="M62" s="130" t="s">
        <v>47</v>
      </c>
      <c r="N62" s="130"/>
      <c r="O62" s="130" t="s">
        <v>20</v>
      </c>
    </row>
    <row r="63" spans="1:16" s="1" customFormat="1" ht="15.75" customHeight="1" x14ac:dyDescent="0.35">
      <c r="A63" s="21"/>
      <c r="B63" s="132" t="s">
        <v>62</v>
      </c>
      <c r="C63" s="131">
        <v>45064</v>
      </c>
      <c r="D63" s="132">
        <f>E63-0.0104166666666667</f>
        <v>0.57291666666666652</v>
      </c>
      <c r="E63" s="132">
        <f>F63-L63</f>
        <v>0.58333333333333326</v>
      </c>
      <c r="F63" s="132">
        <v>0.66666666666666663</v>
      </c>
      <c r="G63" s="129" t="s">
        <v>15</v>
      </c>
      <c r="H63" s="141" t="s">
        <v>16</v>
      </c>
      <c r="I63" s="141" t="s">
        <v>39</v>
      </c>
      <c r="J63" s="141" t="s">
        <v>132</v>
      </c>
      <c r="K63" s="133" t="s">
        <v>133</v>
      </c>
      <c r="L63" s="163">
        <v>8.3333333333333329E-2</v>
      </c>
      <c r="M63" s="130" t="s">
        <v>47</v>
      </c>
      <c r="N63" s="130"/>
      <c r="O63" s="130" t="s">
        <v>20</v>
      </c>
    </row>
    <row r="64" spans="1:16" s="1" customFormat="1" ht="15.75" customHeight="1" x14ac:dyDescent="0.35">
      <c r="B64" s="132" t="s">
        <v>21</v>
      </c>
      <c r="C64" s="131">
        <v>45068</v>
      </c>
      <c r="D64" s="132">
        <f>E64-0.0104166666666667</f>
        <v>0.40972222222222221</v>
      </c>
      <c r="E64" s="132">
        <f>F64-L64</f>
        <v>0.4201388888888889</v>
      </c>
      <c r="F64" s="132">
        <v>0.44791666666666669</v>
      </c>
      <c r="G64" s="129" t="s">
        <v>32</v>
      </c>
      <c r="H64" s="141" t="s">
        <v>16</v>
      </c>
      <c r="I64" s="141" t="s">
        <v>39</v>
      </c>
      <c r="J64" s="141" t="s">
        <v>137</v>
      </c>
      <c r="K64" s="133" t="s">
        <v>715</v>
      </c>
      <c r="L64" s="163">
        <v>2.7777777777777776E-2</v>
      </c>
      <c r="M64" s="130" t="s">
        <v>47</v>
      </c>
      <c r="N64" s="130"/>
      <c r="O64" s="130" t="s">
        <v>20</v>
      </c>
    </row>
    <row r="65" spans="1:16" s="1" customFormat="1" ht="15.75" customHeight="1" x14ac:dyDescent="0.35">
      <c r="B65" s="132" t="s">
        <v>55</v>
      </c>
      <c r="C65" s="147">
        <v>45070</v>
      </c>
      <c r="D65" s="132">
        <f>E65-0.0104166666666667</f>
        <v>0.4375</v>
      </c>
      <c r="E65" s="132">
        <f>F65-L65</f>
        <v>0.44791666666666669</v>
      </c>
      <c r="F65" s="132">
        <v>0.5</v>
      </c>
      <c r="G65" s="129" t="s">
        <v>32</v>
      </c>
      <c r="H65" s="141" t="s">
        <v>16</v>
      </c>
      <c r="I65" s="141" t="s">
        <v>39</v>
      </c>
      <c r="J65" s="141" t="s">
        <v>138</v>
      </c>
      <c r="K65" s="133" t="s">
        <v>139</v>
      </c>
      <c r="L65" s="163">
        <v>5.2083333333333336E-2</v>
      </c>
      <c r="M65" s="130" t="s">
        <v>47</v>
      </c>
      <c r="N65" s="130"/>
      <c r="O65" s="130" t="s">
        <v>20</v>
      </c>
    </row>
    <row r="66" spans="1:16" s="1" customFormat="1" ht="15.75" customHeight="1" x14ac:dyDescent="0.35">
      <c r="B66" s="132" t="s">
        <v>21</v>
      </c>
      <c r="C66" s="131">
        <v>45068</v>
      </c>
      <c r="D66" s="132">
        <f>E66-0.0104166666666667</f>
        <v>0.4375</v>
      </c>
      <c r="E66" s="132">
        <f>F66-L66</f>
        <v>0.44791666666666669</v>
      </c>
      <c r="F66" s="132">
        <v>0.5</v>
      </c>
      <c r="G66" s="129" t="s">
        <v>32</v>
      </c>
      <c r="H66" s="141" t="s">
        <v>16</v>
      </c>
      <c r="I66" s="141" t="s">
        <v>39</v>
      </c>
      <c r="J66" s="141" t="s">
        <v>140</v>
      </c>
      <c r="K66" s="133" t="s">
        <v>141</v>
      </c>
      <c r="L66" s="163">
        <v>5.2083333333333336E-2</v>
      </c>
      <c r="M66" s="130" t="s">
        <v>47</v>
      </c>
      <c r="N66" s="130"/>
      <c r="O66" s="130" t="s">
        <v>20</v>
      </c>
    </row>
    <row r="67" spans="1:16" s="1" customFormat="1" ht="15.75" customHeight="1" x14ac:dyDescent="0.35">
      <c r="B67" s="138" t="s">
        <v>44</v>
      </c>
      <c r="C67" s="138" t="s">
        <v>44</v>
      </c>
      <c r="D67" s="138" t="s">
        <v>44</v>
      </c>
      <c r="E67" s="138" t="s">
        <v>44</v>
      </c>
      <c r="F67" s="138" t="s">
        <v>44</v>
      </c>
      <c r="G67" s="138" t="s">
        <v>44</v>
      </c>
      <c r="H67" s="138" t="s">
        <v>16</v>
      </c>
      <c r="I67" s="138" t="s">
        <v>39</v>
      </c>
      <c r="J67" s="138" t="s">
        <v>134</v>
      </c>
      <c r="K67" s="155" t="s">
        <v>768</v>
      </c>
      <c r="L67" s="156" t="s">
        <v>135</v>
      </c>
      <c r="M67" s="157" t="s">
        <v>47</v>
      </c>
      <c r="N67" s="157"/>
      <c r="O67" s="157" t="s">
        <v>136</v>
      </c>
      <c r="P67" s="186" t="s">
        <v>769</v>
      </c>
    </row>
    <row r="68" spans="1:16" ht="15.75" customHeight="1" x14ac:dyDescent="0.35">
      <c r="B68" s="132" t="s">
        <v>21</v>
      </c>
      <c r="C68" s="118">
        <v>45040</v>
      </c>
      <c r="D68" s="117">
        <f t="shared" ref="D68:D99" si="8">E68-0.0104166666666667</f>
        <v>0.41666666666666663</v>
      </c>
      <c r="E68" s="117">
        <f t="shared" ref="E68:E75" si="9">F68-L68</f>
        <v>0.42708333333333331</v>
      </c>
      <c r="F68" s="117">
        <v>0.5</v>
      </c>
      <c r="G68" s="129" t="s">
        <v>32</v>
      </c>
      <c r="H68" s="144" t="s">
        <v>16</v>
      </c>
      <c r="I68" s="144" t="s">
        <v>24</v>
      </c>
      <c r="J68" s="144" t="s">
        <v>784</v>
      </c>
      <c r="K68" s="167" t="s">
        <v>785</v>
      </c>
      <c r="L68" s="151">
        <v>7.2916666666666671E-2</v>
      </c>
      <c r="M68" s="121" t="s">
        <v>19</v>
      </c>
      <c r="N68" s="121"/>
      <c r="O68" s="121" t="s">
        <v>20</v>
      </c>
    </row>
    <row r="69" spans="1:16" ht="15.75" customHeight="1" x14ac:dyDescent="0.35">
      <c r="B69" s="132" t="s">
        <v>14</v>
      </c>
      <c r="C69" s="118">
        <v>45058</v>
      </c>
      <c r="D69" s="117">
        <f t="shared" si="8"/>
        <v>0.42708333333333331</v>
      </c>
      <c r="E69" s="117">
        <f t="shared" si="9"/>
        <v>0.4375</v>
      </c>
      <c r="F69" s="117">
        <v>0.5</v>
      </c>
      <c r="G69" s="129" t="s">
        <v>32</v>
      </c>
      <c r="H69" s="144" t="s">
        <v>16</v>
      </c>
      <c r="I69" s="144" t="s">
        <v>24</v>
      </c>
      <c r="J69" s="144" t="s">
        <v>786</v>
      </c>
      <c r="K69" s="167" t="s">
        <v>787</v>
      </c>
      <c r="L69" s="151">
        <v>6.25E-2</v>
      </c>
      <c r="M69" s="121" t="s">
        <v>19</v>
      </c>
      <c r="N69" s="121"/>
      <c r="O69" s="121" t="s">
        <v>20</v>
      </c>
    </row>
    <row r="70" spans="1:16" ht="15.75" customHeight="1" x14ac:dyDescent="0.35">
      <c r="B70" s="132" t="s">
        <v>14</v>
      </c>
      <c r="C70" s="118">
        <v>45044</v>
      </c>
      <c r="D70" s="117">
        <f t="shared" si="8"/>
        <v>0.38541666666666663</v>
      </c>
      <c r="E70" s="117">
        <f t="shared" si="9"/>
        <v>0.39583333333333331</v>
      </c>
      <c r="F70" s="117">
        <v>0.5</v>
      </c>
      <c r="G70" s="129" t="s">
        <v>32</v>
      </c>
      <c r="H70" s="144" t="s">
        <v>16</v>
      </c>
      <c r="I70" s="144" t="s">
        <v>24</v>
      </c>
      <c r="J70" s="144" t="s">
        <v>788</v>
      </c>
      <c r="K70" s="167" t="s">
        <v>789</v>
      </c>
      <c r="L70" s="151">
        <v>0.10416666666666667</v>
      </c>
      <c r="M70" s="121" t="s">
        <v>19</v>
      </c>
      <c r="N70" s="121"/>
      <c r="O70" s="121" t="s">
        <v>20</v>
      </c>
    </row>
    <row r="71" spans="1:16" ht="15.75" customHeight="1" x14ac:dyDescent="0.35">
      <c r="B71" s="132" t="s">
        <v>27</v>
      </c>
      <c r="C71" s="122">
        <v>45083</v>
      </c>
      <c r="D71" s="117">
        <f t="shared" si="8"/>
        <v>0.45833333333333331</v>
      </c>
      <c r="E71" s="117">
        <f t="shared" si="9"/>
        <v>0.46875</v>
      </c>
      <c r="F71" s="117">
        <v>0.5</v>
      </c>
      <c r="G71" s="119" t="s">
        <v>32</v>
      </c>
      <c r="H71" s="144" t="s">
        <v>16</v>
      </c>
      <c r="I71" s="144" t="s">
        <v>39</v>
      </c>
      <c r="J71" s="144" t="s">
        <v>146</v>
      </c>
      <c r="K71" s="168" t="s">
        <v>716</v>
      </c>
      <c r="L71" s="151">
        <v>3.125E-2</v>
      </c>
      <c r="M71" s="121" t="s">
        <v>19</v>
      </c>
      <c r="N71" s="121"/>
      <c r="O71" s="121" t="s">
        <v>20</v>
      </c>
    </row>
    <row r="72" spans="1:16" ht="15.75" customHeight="1" x14ac:dyDescent="0.35">
      <c r="B72" s="117" t="s">
        <v>27</v>
      </c>
      <c r="C72" s="122">
        <v>45083</v>
      </c>
      <c r="D72" s="117">
        <f t="shared" si="8"/>
        <v>0.45833333333333331</v>
      </c>
      <c r="E72" s="117">
        <f t="shared" si="9"/>
        <v>0.46875</v>
      </c>
      <c r="F72" s="117">
        <v>0.5</v>
      </c>
      <c r="G72" s="119" t="s">
        <v>32</v>
      </c>
      <c r="H72" s="144" t="s">
        <v>16</v>
      </c>
      <c r="I72" s="144" t="s">
        <v>39</v>
      </c>
      <c r="J72" s="144" t="s">
        <v>147</v>
      </c>
      <c r="K72" s="167" t="s">
        <v>717</v>
      </c>
      <c r="L72" s="151">
        <v>3.125E-2</v>
      </c>
      <c r="M72" s="121" t="s">
        <v>19</v>
      </c>
      <c r="N72" s="121"/>
      <c r="O72" s="121" t="s">
        <v>20</v>
      </c>
    </row>
    <row r="73" spans="1:16" ht="15.75" customHeight="1" x14ac:dyDescent="0.35">
      <c r="B73" s="117" t="s">
        <v>27</v>
      </c>
      <c r="C73" s="122">
        <v>45048</v>
      </c>
      <c r="D73" s="117">
        <f t="shared" si="8"/>
        <v>0.4375</v>
      </c>
      <c r="E73" s="117">
        <f t="shared" si="9"/>
        <v>0.44791666666666669</v>
      </c>
      <c r="F73" s="117">
        <v>0.5</v>
      </c>
      <c r="G73" s="119" t="s">
        <v>32</v>
      </c>
      <c r="H73" s="144" t="s">
        <v>16</v>
      </c>
      <c r="I73" s="144" t="s">
        <v>39</v>
      </c>
      <c r="J73" s="144" t="s">
        <v>148</v>
      </c>
      <c r="K73" s="167" t="s">
        <v>149</v>
      </c>
      <c r="L73" s="151">
        <v>5.2083333333333336E-2</v>
      </c>
      <c r="M73" s="121" t="s">
        <v>19</v>
      </c>
      <c r="N73" s="121"/>
      <c r="O73" s="121" t="s">
        <v>20</v>
      </c>
    </row>
    <row r="74" spans="1:16" ht="15.75" customHeight="1" x14ac:dyDescent="0.35">
      <c r="B74" s="117" t="s">
        <v>27</v>
      </c>
      <c r="C74" s="122">
        <v>45048</v>
      </c>
      <c r="D74" s="117">
        <f t="shared" si="8"/>
        <v>0.4375</v>
      </c>
      <c r="E74" s="117">
        <f t="shared" si="9"/>
        <v>0.44791666666666669</v>
      </c>
      <c r="F74" s="117">
        <v>0.5</v>
      </c>
      <c r="G74" s="119" t="s">
        <v>32</v>
      </c>
      <c r="H74" s="144" t="s">
        <v>16</v>
      </c>
      <c r="I74" s="144" t="s">
        <v>39</v>
      </c>
      <c r="J74" s="144" t="s">
        <v>150</v>
      </c>
      <c r="K74" s="167" t="s">
        <v>151</v>
      </c>
      <c r="L74" s="151">
        <v>5.2083333333333336E-2</v>
      </c>
      <c r="M74" s="121" t="s">
        <v>19</v>
      </c>
      <c r="N74" s="121"/>
      <c r="O74" s="121" t="s">
        <v>20</v>
      </c>
    </row>
    <row r="75" spans="1:16" ht="15.75" customHeight="1" x14ac:dyDescent="0.35">
      <c r="B75" s="117" t="s">
        <v>27</v>
      </c>
      <c r="C75" s="122">
        <v>45055</v>
      </c>
      <c r="D75" s="117">
        <f t="shared" si="8"/>
        <v>0.44791666666666663</v>
      </c>
      <c r="E75" s="117">
        <f t="shared" si="9"/>
        <v>0.45833333333333331</v>
      </c>
      <c r="F75" s="117">
        <v>0.5</v>
      </c>
      <c r="G75" s="119" t="s">
        <v>32</v>
      </c>
      <c r="H75" s="144" t="s">
        <v>16</v>
      </c>
      <c r="I75" s="144" t="s">
        <v>39</v>
      </c>
      <c r="J75" s="144" t="s">
        <v>152</v>
      </c>
      <c r="K75" s="167" t="s">
        <v>153</v>
      </c>
      <c r="L75" s="151">
        <v>4.1666666666666664E-2</v>
      </c>
      <c r="M75" s="121" t="s">
        <v>19</v>
      </c>
      <c r="N75" s="121"/>
      <c r="O75" s="121" t="s">
        <v>20</v>
      </c>
    </row>
    <row r="76" spans="1:16" ht="15.75" customHeight="1" x14ac:dyDescent="0.35">
      <c r="A76" s="95"/>
      <c r="B76" s="132" t="s">
        <v>14</v>
      </c>
      <c r="C76" s="118">
        <v>45065</v>
      </c>
      <c r="D76" s="117">
        <f t="shared" si="8"/>
        <v>0.61458333333333326</v>
      </c>
      <c r="E76" s="117">
        <v>0.625</v>
      </c>
      <c r="F76" s="117">
        <f>E76+L76</f>
        <v>0.6875</v>
      </c>
      <c r="G76" s="135" t="s">
        <v>15</v>
      </c>
      <c r="H76" s="140" t="s">
        <v>28</v>
      </c>
      <c r="I76" s="124" t="s">
        <v>29</v>
      </c>
      <c r="J76" s="125" t="s">
        <v>154</v>
      </c>
      <c r="K76" s="126" t="s">
        <v>155</v>
      </c>
      <c r="L76" s="151">
        <v>6.25E-2</v>
      </c>
      <c r="M76" s="152" t="s">
        <v>19</v>
      </c>
      <c r="N76" s="119"/>
      <c r="O76" s="121" t="s">
        <v>20</v>
      </c>
    </row>
    <row r="77" spans="1:16" ht="15.75" customHeight="1" x14ac:dyDescent="0.35">
      <c r="A77" s="38" t="s">
        <v>890</v>
      </c>
      <c r="B77" s="132" t="s">
        <v>14</v>
      </c>
      <c r="C77" s="118">
        <v>45079</v>
      </c>
      <c r="D77" s="117">
        <f t="shared" si="8"/>
        <v>0.61458333333333326</v>
      </c>
      <c r="E77" s="117">
        <v>0.625</v>
      </c>
      <c r="F77" s="117">
        <f>E77+L77</f>
        <v>0.6875</v>
      </c>
      <c r="G77" s="123" t="s">
        <v>15</v>
      </c>
      <c r="H77" s="140" t="s">
        <v>28</v>
      </c>
      <c r="I77" s="124" t="s">
        <v>29</v>
      </c>
      <c r="J77" s="125" t="s">
        <v>156</v>
      </c>
      <c r="K77" s="126" t="s">
        <v>157</v>
      </c>
      <c r="L77" s="151">
        <v>6.25E-2</v>
      </c>
      <c r="M77" s="152" t="s">
        <v>19</v>
      </c>
      <c r="N77" s="119"/>
      <c r="O77" s="121" t="s">
        <v>20</v>
      </c>
    </row>
    <row r="78" spans="1:16" ht="15.75" customHeight="1" x14ac:dyDescent="0.35">
      <c r="A78" s="95"/>
      <c r="B78" s="132" t="s">
        <v>27</v>
      </c>
      <c r="C78" s="118">
        <v>45083</v>
      </c>
      <c r="D78" s="117">
        <f t="shared" si="8"/>
        <v>0.61458333333333326</v>
      </c>
      <c r="E78" s="117">
        <f t="shared" ref="E78:E101" si="10">F78-L78</f>
        <v>0.625</v>
      </c>
      <c r="F78" s="117">
        <v>0.66666666666666663</v>
      </c>
      <c r="G78" s="123" t="s">
        <v>15</v>
      </c>
      <c r="H78" s="144" t="s">
        <v>16</v>
      </c>
      <c r="I78" s="141" t="s">
        <v>839</v>
      </c>
      <c r="J78" s="169" t="s">
        <v>840</v>
      </c>
      <c r="K78" s="134" t="s">
        <v>866</v>
      </c>
      <c r="L78" s="151">
        <v>4.1666666666666664E-2</v>
      </c>
      <c r="M78" s="152" t="s">
        <v>19</v>
      </c>
      <c r="N78" s="119"/>
      <c r="O78" s="121" t="s">
        <v>20</v>
      </c>
    </row>
    <row r="79" spans="1:16" ht="15.75" customHeight="1" x14ac:dyDescent="0.35">
      <c r="A79" s="95"/>
      <c r="B79" s="117" t="s">
        <v>62</v>
      </c>
      <c r="C79" s="118">
        <v>45078</v>
      </c>
      <c r="D79" s="117">
        <f t="shared" si="8"/>
        <v>0.57291666666666652</v>
      </c>
      <c r="E79" s="117">
        <f t="shared" si="10"/>
        <v>0.58333333333333326</v>
      </c>
      <c r="F79" s="117">
        <v>0.66666666666666663</v>
      </c>
      <c r="G79" s="123" t="s">
        <v>15</v>
      </c>
      <c r="H79" s="144" t="s">
        <v>16</v>
      </c>
      <c r="I79" s="141" t="s">
        <v>839</v>
      </c>
      <c r="J79" s="169" t="s">
        <v>841</v>
      </c>
      <c r="K79" s="134" t="s">
        <v>842</v>
      </c>
      <c r="L79" s="151">
        <v>8.3333333333333329E-2</v>
      </c>
      <c r="M79" s="152" t="s">
        <v>19</v>
      </c>
      <c r="N79" s="119"/>
      <c r="O79" s="121" t="s">
        <v>20</v>
      </c>
    </row>
    <row r="80" spans="1:16" ht="15.75" customHeight="1" x14ac:dyDescent="0.35">
      <c r="B80" s="117" t="s">
        <v>14</v>
      </c>
      <c r="C80" s="118">
        <v>45058</v>
      </c>
      <c r="D80" s="117">
        <f t="shared" si="8"/>
        <v>0.41666666666666663</v>
      </c>
      <c r="E80" s="117">
        <f t="shared" si="10"/>
        <v>0.42708333333333331</v>
      </c>
      <c r="F80" s="117">
        <v>0.5</v>
      </c>
      <c r="G80" s="119" t="s">
        <v>32</v>
      </c>
      <c r="H80" s="144" t="s">
        <v>16</v>
      </c>
      <c r="I80" s="144" t="s">
        <v>39</v>
      </c>
      <c r="J80" s="144" t="s">
        <v>158</v>
      </c>
      <c r="K80" s="168" t="s">
        <v>793</v>
      </c>
      <c r="L80" s="151">
        <v>7.2916666666666671E-2</v>
      </c>
      <c r="M80" s="121" t="s">
        <v>53</v>
      </c>
      <c r="N80" s="121"/>
      <c r="O80" s="121" t="s">
        <v>20</v>
      </c>
    </row>
    <row r="81" spans="1:15" ht="15.75" customHeight="1" x14ac:dyDescent="0.35">
      <c r="B81" s="132" t="s">
        <v>62</v>
      </c>
      <c r="C81" s="118">
        <v>45064</v>
      </c>
      <c r="D81" s="117">
        <f t="shared" si="8"/>
        <v>0.41666666666666663</v>
      </c>
      <c r="E81" s="117">
        <f t="shared" si="10"/>
        <v>0.42708333333333331</v>
      </c>
      <c r="F81" s="117">
        <v>0.5</v>
      </c>
      <c r="G81" s="119" t="s">
        <v>32</v>
      </c>
      <c r="H81" s="144" t="s">
        <v>16</v>
      </c>
      <c r="I81" s="144" t="s">
        <v>39</v>
      </c>
      <c r="J81" s="144" t="s">
        <v>160</v>
      </c>
      <c r="K81" s="168" t="s">
        <v>794</v>
      </c>
      <c r="L81" s="151">
        <v>7.2916666666666671E-2</v>
      </c>
      <c r="M81" s="121" t="s">
        <v>53</v>
      </c>
      <c r="N81" s="121"/>
      <c r="O81" s="121" t="s">
        <v>20</v>
      </c>
    </row>
    <row r="82" spans="1:15" ht="13.5" customHeight="1" x14ac:dyDescent="0.35">
      <c r="B82" s="132" t="s">
        <v>27</v>
      </c>
      <c r="C82" s="118">
        <v>45055</v>
      </c>
      <c r="D82" s="117">
        <f t="shared" si="8"/>
        <v>0.59374999999999989</v>
      </c>
      <c r="E82" s="117">
        <f t="shared" si="10"/>
        <v>0.60416666666666663</v>
      </c>
      <c r="F82" s="117">
        <v>0.66666666666666663</v>
      </c>
      <c r="G82" s="119" t="s">
        <v>15</v>
      </c>
      <c r="H82" s="144" t="s">
        <v>16</v>
      </c>
      <c r="I82" s="144" t="s">
        <v>17</v>
      </c>
      <c r="J82" s="144" t="s">
        <v>162</v>
      </c>
      <c r="K82" s="167" t="s">
        <v>163</v>
      </c>
      <c r="L82" s="151">
        <v>6.25E-2</v>
      </c>
      <c r="M82" s="121" t="s">
        <v>53</v>
      </c>
      <c r="N82" s="121"/>
      <c r="O82" s="121" t="s">
        <v>20</v>
      </c>
    </row>
    <row r="83" spans="1:15" ht="15.75" customHeight="1" x14ac:dyDescent="0.35">
      <c r="B83" s="132" t="s">
        <v>14</v>
      </c>
      <c r="C83" s="118">
        <v>45065</v>
      </c>
      <c r="D83" s="117">
        <f t="shared" si="8"/>
        <v>0.57291666666666652</v>
      </c>
      <c r="E83" s="117">
        <f t="shared" si="10"/>
        <v>0.58333333333333326</v>
      </c>
      <c r="F83" s="117">
        <v>0.66666666666666663</v>
      </c>
      <c r="G83" s="119" t="s">
        <v>15</v>
      </c>
      <c r="H83" s="144" t="s">
        <v>16</v>
      </c>
      <c r="I83" s="144" t="s">
        <v>17</v>
      </c>
      <c r="J83" s="144" t="s">
        <v>164</v>
      </c>
      <c r="K83" s="168" t="s">
        <v>883</v>
      </c>
      <c r="L83" s="151">
        <v>8.3333333333333329E-2</v>
      </c>
      <c r="M83" s="121" t="s">
        <v>53</v>
      </c>
      <c r="N83" s="121"/>
      <c r="O83" s="121" t="s">
        <v>20</v>
      </c>
    </row>
    <row r="84" spans="1:15" ht="15.75" customHeight="1" x14ac:dyDescent="0.35">
      <c r="B84" s="132" t="s">
        <v>21</v>
      </c>
      <c r="C84" s="118">
        <v>45068</v>
      </c>
      <c r="D84" s="117">
        <f t="shared" si="8"/>
        <v>0.59374999999999989</v>
      </c>
      <c r="E84" s="117">
        <f t="shared" si="10"/>
        <v>0.60416666666666663</v>
      </c>
      <c r="F84" s="117">
        <v>0.66666666666666663</v>
      </c>
      <c r="G84" s="119" t="s">
        <v>15</v>
      </c>
      <c r="H84" s="144" t="s">
        <v>16</v>
      </c>
      <c r="I84" s="144" t="s">
        <v>24</v>
      </c>
      <c r="J84" s="144" t="s">
        <v>165</v>
      </c>
      <c r="K84" s="167" t="s">
        <v>166</v>
      </c>
      <c r="L84" s="151">
        <v>6.25E-2</v>
      </c>
      <c r="M84" s="130" t="s">
        <v>47</v>
      </c>
      <c r="N84" s="121"/>
      <c r="O84" s="121" t="s">
        <v>20</v>
      </c>
    </row>
    <row r="85" spans="1:15" ht="15.75" customHeight="1" x14ac:dyDescent="0.35">
      <c r="B85" s="132" t="s">
        <v>55</v>
      </c>
      <c r="C85" s="118">
        <v>45070</v>
      </c>
      <c r="D85" s="117">
        <f t="shared" si="8"/>
        <v>0.55208333333333326</v>
      </c>
      <c r="E85" s="117">
        <f t="shared" si="10"/>
        <v>0.5625</v>
      </c>
      <c r="F85" s="117">
        <v>0.66666666666666663</v>
      </c>
      <c r="G85" s="119" t="s">
        <v>15</v>
      </c>
      <c r="H85" s="144" t="s">
        <v>16</v>
      </c>
      <c r="I85" s="144" t="s">
        <v>24</v>
      </c>
      <c r="J85" s="144" t="s">
        <v>167</v>
      </c>
      <c r="K85" s="167" t="s">
        <v>168</v>
      </c>
      <c r="L85" s="151">
        <v>0.10416666666666667</v>
      </c>
      <c r="M85" s="130" t="s">
        <v>47</v>
      </c>
      <c r="N85" s="121"/>
      <c r="O85" s="121" t="s">
        <v>20</v>
      </c>
    </row>
    <row r="86" spans="1:15" ht="15.75" customHeight="1" x14ac:dyDescent="0.35">
      <c r="B86" s="132" t="s">
        <v>27</v>
      </c>
      <c r="C86" s="118">
        <v>45083</v>
      </c>
      <c r="D86" s="117">
        <f t="shared" si="8"/>
        <v>0.45833333333333331</v>
      </c>
      <c r="E86" s="117">
        <f t="shared" si="10"/>
        <v>0.46875</v>
      </c>
      <c r="F86" s="117">
        <v>0.5</v>
      </c>
      <c r="G86" s="119" t="s">
        <v>32</v>
      </c>
      <c r="H86" s="144" t="s">
        <v>16</v>
      </c>
      <c r="I86" s="144" t="s">
        <v>39</v>
      </c>
      <c r="J86" s="141" t="s">
        <v>869</v>
      </c>
      <c r="K86" s="168" t="s">
        <v>770</v>
      </c>
      <c r="L86" s="151">
        <v>3.125E-2</v>
      </c>
      <c r="M86" s="121" t="s">
        <v>53</v>
      </c>
      <c r="N86" s="121"/>
      <c r="O86" s="121" t="s">
        <v>20</v>
      </c>
    </row>
    <row r="87" spans="1:15" ht="15.75" customHeight="1" x14ac:dyDescent="0.35">
      <c r="B87" s="132" t="s">
        <v>27</v>
      </c>
      <c r="C87" s="118">
        <v>45083</v>
      </c>
      <c r="D87" s="117">
        <f t="shared" si="8"/>
        <v>0.45833333333333331</v>
      </c>
      <c r="E87" s="117">
        <f t="shared" si="10"/>
        <v>0.46875</v>
      </c>
      <c r="F87" s="117">
        <v>0.5</v>
      </c>
      <c r="G87" s="119" t="s">
        <v>32</v>
      </c>
      <c r="H87" s="144" t="s">
        <v>16</v>
      </c>
      <c r="I87" s="144" t="s">
        <v>39</v>
      </c>
      <c r="J87" s="141" t="s">
        <v>870</v>
      </c>
      <c r="K87" s="168" t="s">
        <v>771</v>
      </c>
      <c r="L87" s="151">
        <v>3.125E-2</v>
      </c>
      <c r="M87" s="121" t="s">
        <v>53</v>
      </c>
      <c r="N87" s="121"/>
      <c r="O87" s="121" t="s">
        <v>20</v>
      </c>
    </row>
    <row r="88" spans="1:15" ht="15.75" customHeight="1" x14ac:dyDescent="0.35">
      <c r="B88" s="132" t="s">
        <v>27</v>
      </c>
      <c r="C88" s="118">
        <v>45048</v>
      </c>
      <c r="D88" s="117">
        <f t="shared" si="8"/>
        <v>0.40625</v>
      </c>
      <c r="E88" s="117">
        <f t="shared" si="10"/>
        <v>0.41666666666666669</v>
      </c>
      <c r="F88" s="117">
        <v>0.5</v>
      </c>
      <c r="G88" s="119" t="s">
        <v>32</v>
      </c>
      <c r="H88" s="144" t="s">
        <v>16</v>
      </c>
      <c r="I88" s="144" t="s">
        <v>39</v>
      </c>
      <c r="J88" s="141" t="s">
        <v>871</v>
      </c>
      <c r="K88" s="168" t="s">
        <v>772</v>
      </c>
      <c r="L88" s="151">
        <v>8.3333333333333329E-2</v>
      </c>
      <c r="M88" s="121" t="s">
        <v>53</v>
      </c>
      <c r="N88" s="121"/>
      <c r="O88" s="121" t="s">
        <v>20</v>
      </c>
    </row>
    <row r="89" spans="1:15" ht="15.75" customHeight="1" x14ac:dyDescent="0.35">
      <c r="B89" s="132" t="s">
        <v>27</v>
      </c>
      <c r="C89" s="118">
        <v>45048</v>
      </c>
      <c r="D89" s="117">
        <f t="shared" si="8"/>
        <v>0.40625</v>
      </c>
      <c r="E89" s="117">
        <f t="shared" si="10"/>
        <v>0.41666666666666669</v>
      </c>
      <c r="F89" s="117">
        <v>0.5</v>
      </c>
      <c r="G89" s="119" t="s">
        <v>32</v>
      </c>
      <c r="H89" s="144" t="s">
        <v>16</v>
      </c>
      <c r="I89" s="144" t="s">
        <v>39</v>
      </c>
      <c r="J89" s="141" t="s">
        <v>872</v>
      </c>
      <c r="K89" s="168" t="s">
        <v>773</v>
      </c>
      <c r="L89" s="151">
        <v>8.3333333333333329E-2</v>
      </c>
      <c r="M89" s="121" t="s">
        <v>53</v>
      </c>
      <c r="N89" s="121"/>
      <c r="O89" s="121" t="s">
        <v>20</v>
      </c>
    </row>
    <row r="90" spans="1:15" ht="15.75" customHeight="1" x14ac:dyDescent="0.35">
      <c r="B90" s="132" t="s">
        <v>27</v>
      </c>
      <c r="C90" s="118">
        <v>45055</v>
      </c>
      <c r="D90" s="117">
        <f t="shared" si="8"/>
        <v>0.42708333333333331</v>
      </c>
      <c r="E90" s="117">
        <f t="shared" si="10"/>
        <v>0.4375</v>
      </c>
      <c r="F90" s="117">
        <v>0.5</v>
      </c>
      <c r="G90" s="119" t="s">
        <v>32</v>
      </c>
      <c r="H90" s="144" t="s">
        <v>16</v>
      </c>
      <c r="I90" s="144" t="s">
        <v>39</v>
      </c>
      <c r="J90" s="141" t="s">
        <v>873</v>
      </c>
      <c r="K90" s="168" t="s">
        <v>774</v>
      </c>
      <c r="L90" s="151">
        <v>6.25E-2</v>
      </c>
      <c r="M90" s="121" t="s">
        <v>53</v>
      </c>
      <c r="N90" s="121"/>
      <c r="O90" s="121" t="s">
        <v>20</v>
      </c>
    </row>
    <row r="91" spans="1:15" ht="15.75" customHeight="1" x14ac:dyDescent="0.35">
      <c r="A91" s="95"/>
      <c r="B91" s="117" t="s">
        <v>14</v>
      </c>
      <c r="C91" s="118">
        <v>45072</v>
      </c>
      <c r="D91" s="117">
        <f t="shared" si="8"/>
        <v>0.55208333333333326</v>
      </c>
      <c r="E91" s="117">
        <f t="shared" si="10"/>
        <v>0.5625</v>
      </c>
      <c r="F91" s="117">
        <v>0.66666666666666663</v>
      </c>
      <c r="G91" s="119" t="s">
        <v>15</v>
      </c>
      <c r="H91" s="144" t="s">
        <v>16</v>
      </c>
      <c r="I91" s="144" t="s">
        <v>39</v>
      </c>
      <c r="J91" s="144" t="s">
        <v>169</v>
      </c>
      <c r="K91" s="167" t="s">
        <v>170</v>
      </c>
      <c r="L91" s="151">
        <v>0.10416666666666667</v>
      </c>
      <c r="M91" s="121" t="s">
        <v>47</v>
      </c>
      <c r="N91" s="121"/>
      <c r="O91" s="121" t="s">
        <v>20</v>
      </c>
    </row>
    <row r="92" spans="1:15" ht="15.75" customHeight="1" x14ac:dyDescent="0.35">
      <c r="B92" s="132" t="s">
        <v>62</v>
      </c>
      <c r="C92" s="118">
        <v>45071</v>
      </c>
      <c r="D92" s="117">
        <f t="shared" si="8"/>
        <v>0.57291666666666652</v>
      </c>
      <c r="E92" s="117">
        <f t="shared" si="10"/>
        <v>0.58333333333333326</v>
      </c>
      <c r="F92" s="117">
        <v>0.66666666666666663</v>
      </c>
      <c r="G92" s="119" t="s">
        <v>15</v>
      </c>
      <c r="H92" s="144" t="s">
        <v>16</v>
      </c>
      <c r="I92" s="144" t="s">
        <v>17</v>
      </c>
      <c r="J92" s="144" t="s">
        <v>175</v>
      </c>
      <c r="K92" s="167" t="s">
        <v>176</v>
      </c>
      <c r="L92" s="151">
        <v>8.3333333333333329E-2</v>
      </c>
      <c r="M92" s="121" t="s">
        <v>47</v>
      </c>
      <c r="N92" s="121"/>
      <c r="O92" s="121" t="s">
        <v>20</v>
      </c>
    </row>
    <row r="93" spans="1:15" ht="15.75" customHeight="1" x14ac:dyDescent="0.35">
      <c r="B93" s="117" t="s">
        <v>55</v>
      </c>
      <c r="C93" s="118">
        <v>45063</v>
      </c>
      <c r="D93" s="117">
        <f t="shared" si="8"/>
        <v>0.60416666666666652</v>
      </c>
      <c r="E93" s="117">
        <f t="shared" si="10"/>
        <v>0.61458333333333326</v>
      </c>
      <c r="F93" s="117">
        <v>0.66666666666666663</v>
      </c>
      <c r="G93" s="119" t="s">
        <v>15</v>
      </c>
      <c r="H93" s="144" t="s">
        <v>16</v>
      </c>
      <c r="I93" s="144" t="s">
        <v>39</v>
      </c>
      <c r="J93" s="144" t="s">
        <v>171</v>
      </c>
      <c r="K93" s="167" t="s">
        <v>172</v>
      </c>
      <c r="L93" s="151">
        <v>5.2083333333333336E-2</v>
      </c>
      <c r="M93" s="121" t="s">
        <v>47</v>
      </c>
      <c r="N93" s="121"/>
      <c r="O93" s="121" t="s">
        <v>20</v>
      </c>
    </row>
    <row r="94" spans="1:15" ht="15.75" customHeight="1" x14ac:dyDescent="0.35">
      <c r="A94" s="38" t="s">
        <v>890</v>
      </c>
      <c r="B94" s="132" t="s">
        <v>21</v>
      </c>
      <c r="C94" s="118">
        <v>45082</v>
      </c>
      <c r="D94" s="117">
        <f t="shared" si="8"/>
        <v>0.61458333333333326</v>
      </c>
      <c r="E94" s="117">
        <f t="shared" si="10"/>
        <v>0.625</v>
      </c>
      <c r="F94" s="117">
        <v>0.66666666666666663</v>
      </c>
      <c r="G94" s="119" t="s">
        <v>15</v>
      </c>
      <c r="H94" s="144" t="s">
        <v>16</v>
      </c>
      <c r="I94" s="144" t="s">
        <v>39</v>
      </c>
      <c r="J94" s="144" t="s">
        <v>173</v>
      </c>
      <c r="K94" s="167" t="s">
        <v>174</v>
      </c>
      <c r="L94" s="151">
        <v>4.1666666666666664E-2</v>
      </c>
      <c r="M94" s="121" t="s">
        <v>47</v>
      </c>
      <c r="N94" s="121"/>
      <c r="O94" s="121" t="s">
        <v>20</v>
      </c>
    </row>
    <row r="95" spans="1:15" ht="15.75" customHeight="1" x14ac:dyDescent="0.35">
      <c r="B95" s="117" t="s">
        <v>55</v>
      </c>
      <c r="C95" s="118">
        <v>45084</v>
      </c>
      <c r="D95" s="117">
        <f t="shared" si="8"/>
        <v>0.69791666666666663</v>
      </c>
      <c r="E95" s="117">
        <f t="shared" si="10"/>
        <v>0.70833333333333337</v>
      </c>
      <c r="F95" s="117">
        <v>0.8125</v>
      </c>
      <c r="G95" s="123" t="s">
        <v>15</v>
      </c>
      <c r="H95" s="140" t="s">
        <v>28</v>
      </c>
      <c r="I95" s="124" t="s">
        <v>143</v>
      </c>
      <c r="J95" s="125" t="s">
        <v>177</v>
      </c>
      <c r="K95" s="134" t="s">
        <v>856</v>
      </c>
      <c r="L95" s="151">
        <v>0.10416666666666667</v>
      </c>
      <c r="M95" s="152" t="s">
        <v>47</v>
      </c>
      <c r="N95" s="119"/>
      <c r="O95" s="121" t="s">
        <v>20</v>
      </c>
    </row>
    <row r="96" spans="1:15" ht="15.75" customHeight="1" x14ac:dyDescent="0.35">
      <c r="A96" s="38" t="s">
        <v>890</v>
      </c>
      <c r="B96" s="117" t="s">
        <v>21</v>
      </c>
      <c r="C96" s="122">
        <v>45082</v>
      </c>
      <c r="D96" s="117">
        <f t="shared" si="8"/>
        <v>0.45833333333333331</v>
      </c>
      <c r="E96" s="117">
        <f t="shared" si="10"/>
        <v>0.46875</v>
      </c>
      <c r="F96" s="117">
        <v>0.5</v>
      </c>
      <c r="G96" s="119" t="s">
        <v>32</v>
      </c>
      <c r="H96" s="144" t="s">
        <v>16</v>
      </c>
      <c r="I96" s="144" t="s">
        <v>39</v>
      </c>
      <c r="J96" s="144" t="s">
        <v>178</v>
      </c>
      <c r="K96" s="167" t="s">
        <v>718</v>
      </c>
      <c r="L96" s="151">
        <v>3.125E-2</v>
      </c>
      <c r="M96" s="121" t="s">
        <v>53</v>
      </c>
      <c r="N96" s="121"/>
      <c r="O96" s="121" t="s">
        <v>20</v>
      </c>
    </row>
    <row r="97" spans="1:15" ht="15.75" customHeight="1" x14ac:dyDescent="0.35">
      <c r="B97" s="132" t="s">
        <v>62</v>
      </c>
      <c r="C97" s="122">
        <v>45071</v>
      </c>
      <c r="D97" s="117">
        <f t="shared" si="8"/>
        <v>0.39583333333333331</v>
      </c>
      <c r="E97" s="117">
        <f t="shared" si="10"/>
        <v>0.40625</v>
      </c>
      <c r="F97" s="117">
        <v>0.5</v>
      </c>
      <c r="G97" s="119" t="s">
        <v>32</v>
      </c>
      <c r="H97" s="144" t="s">
        <v>16</v>
      </c>
      <c r="I97" s="144" t="s">
        <v>39</v>
      </c>
      <c r="J97" s="144" t="s">
        <v>179</v>
      </c>
      <c r="K97" s="120" t="s">
        <v>180</v>
      </c>
      <c r="L97" s="151">
        <v>9.375E-2</v>
      </c>
      <c r="M97" s="121" t="s">
        <v>53</v>
      </c>
      <c r="N97" s="121"/>
      <c r="O97" s="121" t="s">
        <v>20</v>
      </c>
    </row>
    <row r="98" spans="1:15" ht="15.75" customHeight="1" x14ac:dyDescent="0.35">
      <c r="A98" s="38" t="s">
        <v>890</v>
      </c>
      <c r="B98" s="117" t="s">
        <v>21</v>
      </c>
      <c r="C98" s="118">
        <v>45082</v>
      </c>
      <c r="D98" s="117">
        <f t="shared" si="8"/>
        <v>0.44791666666666663</v>
      </c>
      <c r="E98" s="117">
        <f t="shared" si="10"/>
        <v>0.45833333333333331</v>
      </c>
      <c r="F98" s="117">
        <v>0.5</v>
      </c>
      <c r="G98" s="119" t="s">
        <v>32</v>
      </c>
      <c r="H98" s="144" t="s">
        <v>16</v>
      </c>
      <c r="I98" s="144" t="s">
        <v>17</v>
      </c>
      <c r="J98" s="144" t="s">
        <v>181</v>
      </c>
      <c r="K98" s="167" t="s">
        <v>719</v>
      </c>
      <c r="L98" s="151">
        <v>4.1666666666666664E-2</v>
      </c>
      <c r="M98" s="121" t="s">
        <v>53</v>
      </c>
      <c r="N98" s="121"/>
      <c r="O98" s="121" t="s">
        <v>20</v>
      </c>
    </row>
    <row r="99" spans="1:15" ht="15.75" customHeight="1" x14ac:dyDescent="0.35">
      <c r="A99" s="95"/>
      <c r="B99" s="132" t="s">
        <v>14</v>
      </c>
      <c r="C99" s="122">
        <v>45051</v>
      </c>
      <c r="D99" s="117">
        <f t="shared" si="8"/>
        <v>0.40625</v>
      </c>
      <c r="E99" s="117">
        <f t="shared" si="10"/>
        <v>0.41666666666666669</v>
      </c>
      <c r="F99" s="117">
        <v>0.5</v>
      </c>
      <c r="G99" s="119" t="s">
        <v>32</v>
      </c>
      <c r="H99" s="144" t="s">
        <v>16</v>
      </c>
      <c r="I99" s="144" t="s">
        <v>17</v>
      </c>
      <c r="J99" s="144" t="s">
        <v>182</v>
      </c>
      <c r="K99" s="120" t="s">
        <v>183</v>
      </c>
      <c r="L99" s="151">
        <v>8.3333333333333329E-2</v>
      </c>
      <c r="M99" s="121" t="s">
        <v>53</v>
      </c>
      <c r="N99" s="121"/>
      <c r="O99" s="121" t="s">
        <v>20</v>
      </c>
    </row>
    <row r="100" spans="1:15" ht="15.75" customHeight="1" x14ac:dyDescent="0.35">
      <c r="B100" s="117" t="s">
        <v>14</v>
      </c>
      <c r="C100" s="122">
        <v>45086</v>
      </c>
      <c r="D100" s="117">
        <f t="shared" ref="D100:D131" si="11">E100-0.0104166666666667</f>
        <v>0.4375</v>
      </c>
      <c r="E100" s="117">
        <f t="shared" si="10"/>
        <v>0.44791666666666669</v>
      </c>
      <c r="F100" s="117">
        <v>0.5</v>
      </c>
      <c r="G100" s="119" t="s">
        <v>32</v>
      </c>
      <c r="H100" s="144" t="s">
        <v>16</v>
      </c>
      <c r="I100" s="144" t="s">
        <v>24</v>
      </c>
      <c r="J100" s="144" t="s">
        <v>184</v>
      </c>
      <c r="K100" s="120" t="s">
        <v>720</v>
      </c>
      <c r="L100" s="151">
        <v>5.2083333333333336E-2</v>
      </c>
      <c r="M100" s="121" t="s">
        <v>53</v>
      </c>
      <c r="N100" s="121"/>
      <c r="O100" s="121" t="s">
        <v>20</v>
      </c>
    </row>
    <row r="101" spans="1:15" ht="15.75" customHeight="1" x14ac:dyDescent="0.35">
      <c r="B101" s="132" t="s">
        <v>21</v>
      </c>
      <c r="C101" s="118">
        <v>45061</v>
      </c>
      <c r="D101" s="117">
        <f t="shared" si="11"/>
        <v>0.40625</v>
      </c>
      <c r="E101" s="117">
        <f t="shared" si="10"/>
        <v>0.41666666666666669</v>
      </c>
      <c r="F101" s="117">
        <v>0.5</v>
      </c>
      <c r="G101" s="119" t="s">
        <v>32</v>
      </c>
      <c r="H101" s="144" t="s">
        <v>16</v>
      </c>
      <c r="I101" s="144" t="s">
        <v>24</v>
      </c>
      <c r="J101" s="144" t="s">
        <v>185</v>
      </c>
      <c r="K101" s="120" t="s">
        <v>186</v>
      </c>
      <c r="L101" s="151">
        <v>8.3333333333333329E-2</v>
      </c>
      <c r="M101" s="121" t="s">
        <v>53</v>
      </c>
      <c r="N101" s="121"/>
      <c r="O101" s="121" t="s">
        <v>20</v>
      </c>
    </row>
    <row r="102" spans="1:15" ht="14.25" customHeight="1" x14ac:dyDescent="0.35">
      <c r="A102" s="95"/>
      <c r="B102" s="129" t="s">
        <v>55</v>
      </c>
      <c r="C102" s="118">
        <v>45070</v>
      </c>
      <c r="D102" s="117">
        <f t="shared" si="11"/>
        <v>0.61458333333333326</v>
      </c>
      <c r="E102" s="117">
        <v>0.625</v>
      </c>
      <c r="F102" s="117">
        <f t="shared" ref="F102:F107" si="12">E102+L102</f>
        <v>0.6875</v>
      </c>
      <c r="G102" s="123" t="s">
        <v>15</v>
      </c>
      <c r="H102" s="140" t="s">
        <v>28</v>
      </c>
      <c r="I102" s="124" t="s">
        <v>29</v>
      </c>
      <c r="J102" s="125" t="s">
        <v>187</v>
      </c>
      <c r="K102" s="126" t="s">
        <v>188</v>
      </c>
      <c r="L102" s="151">
        <v>6.25E-2</v>
      </c>
      <c r="M102" s="152" t="s">
        <v>19</v>
      </c>
      <c r="N102" s="119"/>
      <c r="O102" s="121" t="s">
        <v>20</v>
      </c>
    </row>
    <row r="103" spans="1:15" ht="15.75" customHeight="1" x14ac:dyDescent="0.35">
      <c r="B103" s="129" t="s">
        <v>55</v>
      </c>
      <c r="C103" s="118">
        <v>45091</v>
      </c>
      <c r="D103" s="117">
        <f t="shared" si="11"/>
        <v>0.61458333333333326</v>
      </c>
      <c r="E103" s="117">
        <v>0.625</v>
      </c>
      <c r="F103" s="117">
        <f t="shared" si="12"/>
        <v>0.6875</v>
      </c>
      <c r="G103" s="123" t="s">
        <v>15</v>
      </c>
      <c r="H103" s="140" t="s">
        <v>28</v>
      </c>
      <c r="I103" s="124" t="s">
        <v>29</v>
      </c>
      <c r="J103" s="125" t="s">
        <v>189</v>
      </c>
      <c r="K103" s="126" t="s">
        <v>190</v>
      </c>
      <c r="L103" s="151">
        <v>6.25E-2</v>
      </c>
      <c r="M103" s="152" t="s">
        <v>19</v>
      </c>
      <c r="N103" s="119"/>
      <c r="O103" s="121" t="s">
        <v>20</v>
      </c>
    </row>
    <row r="104" spans="1:15" ht="15.75" customHeight="1" x14ac:dyDescent="0.35">
      <c r="A104" s="95"/>
      <c r="B104" s="132" t="s">
        <v>27</v>
      </c>
      <c r="C104" s="118">
        <v>45055</v>
      </c>
      <c r="D104" s="117">
        <f t="shared" si="11"/>
        <v>0.61458333333333326</v>
      </c>
      <c r="E104" s="117">
        <v>0.625</v>
      </c>
      <c r="F104" s="117">
        <f t="shared" si="12"/>
        <v>0.69791666666666663</v>
      </c>
      <c r="G104" s="135" t="s">
        <v>15</v>
      </c>
      <c r="H104" s="140" t="s">
        <v>28</v>
      </c>
      <c r="I104" s="124" t="s">
        <v>35</v>
      </c>
      <c r="J104" s="125" t="s">
        <v>191</v>
      </c>
      <c r="K104" s="126" t="s">
        <v>192</v>
      </c>
      <c r="L104" s="151">
        <v>7.2916666666666671E-2</v>
      </c>
      <c r="M104" s="152" t="s">
        <v>19</v>
      </c>
      <c r="N104" s="119"/>
      <c r="O104" s="121" t="s">
        <v>20</v>
      </c>
    </row>
    <row r="105" spans="1:15" ht="15.75" customHeight="1" x14ac:dyDescent="0.35">
      <c r="B105" s="132" t="s">
        <v>21</v>
      </c>
      <c r="C105" s="118">
        <v>45061</v>
      </c>
      <c r="D105" s="117">
        <f t="shared" si="11"/>
        <v>0.61458333333333326</v>
      </c>
      <c r="E105" s="117">
        <v>0.625</v>
      </c>
      <c r="F105" s="117">
        <f t="shared" si="12"/>
        <v>0.69791666666666663</v>
      </c>
      <c r="G105" s="135" t="s">
        <v>15</v>
      </c>
      <c r="H105" s="140" t="s">
        <v>28</v>
      </c>
      <c r="I105" s="124" t="s">
        <v>35</v>
      </c>
      <c r="J105" s="125" t="s">
        <v>193</v>
      </c>
      <c r="K105" s="126" t="s">
        <v>194</v>
      </c>
      <c r="L105" s="151">
        <v>7.2916666666666671E-2</v>
      </c>
      <c r="M105" s="152" t="s">
        <v>19</v>
      </c>
      <c r="N105" s="119"/>
      <c r="O105" s="121" t="s">
        <v>20</v>
      </c>
    </row>
    <row r="106" spans="1:15" ht="15.75" customHeight="1" x14ac:dyDescent="0.35">
      <c r="A106" s="95"/>
      <c r="B106" s="119" t="s">
        <v>62</v>
      </c>
      <c r="C106" s="118">
        <v>45078</v>
      </c>
      <c r="D106" s="117">
        <f t="shared" si="11"/>
        <v>0.61458333333333326</v>
      </c>
      <c r="E106" s="117">
        <v>0.625</v>
      </c>
      <c r="F106" s="117">
        <f t="shared" si="12"/>
        <v>0.70833333333333337</v>
      </c>
      <c r="G106" s="135" t="s">
        <v>15</v>
      </c>
      <c r="H106" s="140" t="s">
        <v>28</v>
      </c>
      <c r="I106" s="124" t="s">
        <v>37</v>
      </c>
      <c r="J106" s="125" t="s">
        <v>195</v>
      </c>
      <c r="K106" s="126" t="s">
        <v>196</v>
      </c>
      <c r="L106" s="151">
        <v>8.3333333333333329E-2</v>
      </c>
      <c r="M106" s="152" t="s">
        <v>19</v>
      </c>
      <c r="N106" s="119"/>
      <c r="O106" s="121" t="s">
        <v>20</v>
      </c>
    </row>
    <row r="107" spans="1:15" ht="15.75" customHeight="1" x14ac:dyDescent="0.35">
      <c r="A107" s="95"/>
      <c r="B107" s="132" t="s">
        <v>27</v>
      </c>
      <c r="C107" s="118">
        <v>45090</v>
      </c>
      <c r="D107" s="117">
        <f t="shared" si="11"/>
        <v>0.61458333333333326</v>
      </c>
      <c r="E107" s="117">
        <v>0.625</v>
      </c>
      <c r="F107" s="117">
        <f t="shared" si="12"/>
        <v>0.70833333333333337</v>
      </c>
      <c r="G107" s="123" t="s">
        <v>15</v>
      </c>
      <c r="H107" s="140" t="s">
        <v>28</v>
      </c>
      <c r="I107" s="124" t="s">
        <v>37</v>
      </c>
      <c r="J107" s="125" t="s">
        <v>197</v>
      </c>
      <c r="K107" s="126" t="s">
        <v>198</v>
      </c>
      <c r="L107" s="151">
        <v>8.3333333333333329E-2</v>
      </c>
      <c r="M107" s="152" t="s">
        <v>19</v>
      </c>
      <c r="N107" s="119"/>
      <c r="O107" s="121" t="s">
        <v>20</v>
      </c>
    </row>
    <row r="108" spans="1:15" ht="15.75" customHeight="1" x14ac:dyDescent="0.35">
      <c r="B108" s="132" t="s">
        <v>27</v>
      </c>
      <c r="C108" s="118">
        <v>45055</v>
      </c>
      <c r="D108" s="117">
        <f t="shared" si="11"/>
        <v>0.59374999999999989</v>
      </c>
      <c r="E108" s="117">
        <f t="shared" ref="E108:E125" si="13">F108-L108</f>
        <v>0.60416666666666663</v>
      </c>
      <c r="F108" s="117">
        <v>0.66666666666666663</v>
      </c>
      <c r="G108" s="119" t="s">
        <v>15</v>
      </c>
      <c r="H108" s="144" t="s">
        <v>16</v>
      </c>
      <c r="I108" s="144" t="s">
        <v>39</v>
      </c>
      <c r="J108" s="144" t="s">
        <v>199</v>
      </c>
      <c r="K108" s="120" t="s">
        <v>200</v>
      </c>
      <c r="L108" s="151">
        <v>6.25E-2</v>
      </c>
      <c r="M108" s="121" t="s">
        <v>53</v>
      </c>
      <c r="N108" s="121"/>
      <c r="O108" s="121" t="s">
        <v>20</v>
      </c>
    </row>
    <row r="109" spans="1:15" ht="15.75" customHeight="1" x14ac:dyDescent="0.35">
      <c r="B109" s="132" t="s">
        <v>27</v>
      </c>
      <c r="C109" s="118">
        <v>45062</v>
      </c>
      <c r="D109" s="117">
        <f t="shared" si="11"/>
        <v>0.59374999999999989</v>
      </c>
      <c r="E109" s="117">
        <f t="shared" si="13"/>
        <v>0.60416666666666663</v>
      </c>
      <c r="F109" s="117">
        <v>0.66666666666666663</v>
      </c>
      <c r="G109" s="119" t="s">
        <v>15</v>
      </c>
      <c r="H109" s="144" t="s">
        <v>16</v>
      </c>
      <c r="I109" s="144" t="s">
        <v>39</v>
      </c>
      <c r="J109" s="144" t="s">
        <v>201</v>
      </c>
      <c r="K109" s="120" t="s">
        <v>202</v>
      </c>
      <c r="L109" s="151">
        <v>6.25E-2</v>
      </c>
      <c r="M109" s="121" t="s">
        <v>53</v>
      </c>
      <c r="N109" s="121"/>
      <c r="O109" s="121" t="s">
        <v>20</v>
      </c>
    </row>
    <row r="110" spans="1:15" ht="15.75" customHeight="1" x14ac:dyDescent="0.35">
      <c r="A110" s="95"/>
      <c r="B110" s="117" t="s">
        <v>27</v>
      </c>
      <c r="C110" s="118">
        <v>45062</v>
      </c>
      <c r="D110" s="117">
        <f t="shared" si="11"/>
        <v>0.57291666666666663</v>
      </c>
      <c r="E110" s="117">
        <f t="shared" si="13"/>
        <v>0.58333333333333337</v>
      </c>
      <c r="F110" s="117">
        <v>0.61458333333333337</v>
      </c>
      <c r="G110" s="119" t="s">
        <v>15</v>
      </c>
      <c r="H110" s="144" t="s">
        <v>16</v>
      </c>
      <c r="I110" s="144" t="s">
        <v>39</v>
      </c>
      <c r="J110" s="144" t="s">
        <v>203</v>
      </c>
      <c r="K110" s="120" t="s">
        <v>721</v>
      </c>
      <c r="L110" s="151">
        <v>3.125E-2</v>
      </c>
      <c r="M110" s="130" t="s">
        <v>53</v>
      </c>
      <c r="N110" s="121"/>
      <c r="O110" s="121" t="s">
        <v>20</v>
      </c>
    </row>
    <row r="111" spans="1:15" ht="15.75" customHeight="1" x14ac:dyDescent="0.35">
      <c r="A111" s="95"/>
      <c r="B111" s="117" t="s">
        <v>27</v>
      </c>
      <c r="C111" s="118">
        <v>45062</v>
      </c>
      <c r="D111" s="117">
        <f t="shared" si="11"/>
        <v>0.60416666666666652</v>
      </c>
      <c r="E111" s="117">
        <f t="shared" si="13"/>
        <v>0.61458333333333326</v>
      </c>
      <c r="F111" s="117">
        <v>0.66666666666666663</v>
      </c>
      <c r="G111" s="119" t="s">
        <v>15</v>
      </c>
      <c r="H111" s="144" t="s">
        <v>16</v>
      </c>
      <c r="I111" s="144" t="s">
        <v>39</v>
      </c>
      <c r="J111" s="144" t="s">
        <v>204</v>
      </c>
      <c r="K111" s="120" t="s">
        <v>205</v>
      </c>
      <c r="L111" s="151">
        <v>5.2083333333333336E-2</v>
      </c>
      <c r="M111" s="121" t="s">
        <v>53</v>
      </c>
      <c r="N111" s="121"/>
      <c r="O111" s="121" t="s">
        <v>20</v>
      </c>
    </row>
    <row r="112" spans="1:15" ht="15.75" customHeight="1" x14ac:dyDescent="0.35">
      <c r="B112" s="132" t="s">
        <v>14</v>
      </c>
      <c r="C112" s="118">
        <v>45044</v>
      </c>
      <c r="D112" s="117">
        <f t="shared" si="11"/>
        <v>0.40625</v>
      </c>
      <c r="E112" s="117">
        <f t="shared" si="13"/>
        <v>0.41666666666666669</v>
      </c>
      <c r="F112" s="117">
        <v>0.5</v>
      </c>
      <c r="G112" s="129" t="s">
        <v>32</v>
      </c>
      <c r="H112" s="144" t="s">
        <v>16</v>
      </c>
      <c r="I112" s="144" t="s">
        <v>17</v>
      </c>
      <c r="J112" s="141" t="s">
        <v>811</v>
      </c>
      <c r="K112" s="133" t="s">
        <v>813</v>
      </c>
      <c r="L112" s="151">
        <v>8.3333333333333329E-2</v>
      </c>
      <c r="M112" s="121" t="s">
        <v>53</v>
      </c>
      <c r="N112" s="121"/>
      <c r="O112" s="121" t="s">
        <v>20</v>
      </c>
    </row>
    <row r="113" spans="1:15" ht="15.75" customHeight="1" x14ac:dyDescent="0.35">
      <c r="B113" s="132" t="s">
        <v>14</v>
      </c>
      <c r="C113" s="118">
        <v>45058</v>
      </c>
      <c r="D113" s="117">
        <f t="shared" si="11"/>
        <v>0.40625</v>
      </c>
      <c r="E113" s="117">
        <f t="shared" si="13"/>
        <v>0.41666666666666669</v>
      </c>
      <c r="F113" s="117">
        <v>0.5</v>
      </c>
      <c r="G113" s="129" t="s">
        <v>32</v>
      </c>
      <c r="H113" s="144" t="s">
        <v>16</v>
      </c>
      <c r="I113" s="144" t="s">
        <v>17</v>
      </c>
      <c r="J113" s="141" t="s">
        <v>812</v>
      </c>
      <c r="K113" s="133" t="s">
        <v>814</v>
      </c>
      <c r="L113" s="151">
        <v>8.3333333333333329E-2</v>
      </c>
      <c r="M113" s="121" t="s">
        <v>53</v>
      </c>
      <c r="N113" s="121"/>
      <c r="O113" s="121" t="s">
        <v>20</v>
      </c>
    </row>
    <row r="114" spans="1:15" ht="15.75" customHeight="1" x14ac:dyDescent="0.35">
      <c r="B114" s="132" t="s">
        <v>14</v>
      </c>
      <c r="C114" s="118">
        <v>45058</v>
      </c>
      <c r="D114" s="117">
        <f t="shared" si="11"/>
        <v>0.40625</v>
      </c>
      <c r="E114" s="117">
        <f t="shared" si="13"/>
        <v>0.41666666666666669</v>
      </c>
      <c r="F114" s="117">
        <v>0.5</v>
      </c>
      <c r="G114" s="129" t="s">
        <v>32</v>
      </c>
      <c r="H114" s="144" t="s">
        <v>16</v>
      </c>
      <c r="I114" s="144" t="s">
        <v>17</v>
      </c>
      <c r="J114" s="141" t="s">
        <v>803</v>
      </c>
      <c r="K114" s="133" t="s">
        <v>804</v>
      </c>
      <c r="L114" s="151">
        <v>8.3333333333333329E-2</v>
      </c>
      <c r="M114" s="121" t="s">
        <v>53</v>
      </c>
      <c r="N114" s="121"/>
      <c r="O114" s="121" t="s">
        <v>20</v>
      </c>
    </row>
    <row r="115" spans="1:15" ht="15.75" customHeight="1" x14ac:dyDescent="0.35">
      <c r="B115" s="132" t="s">
        <v>14</v>
      </c>
      <c r="C115" s="118">
        <v>45065</v>
      </c>
      <c r="D115" s="117">
        <f t="shared" si="11"/>
        <v>0.40625</v>
      </c>
      <c r="E115" s="117">
        <f t="shared" si="13"/>
        <v>0.41666666666666669</v>
      </c>
      <c r="F115" s="117">
        <v>0.5</v>
      </c>
      <c r="G115" s="129" t="s">
        <v>32</v>
      </c>
      <c r="H115" s="144" t="s">
        <v>16</v>
      </c>
      <c r="I115" s="144" t="s">
        <v>17</v>
      </c>
      <c r="J115" s="141" t="s">
        <v>805</v>
      </c>
      <c r="K115" s="133" t="s">
        <v>808</v>
      </c>
      <c r="L115" s="151">
        <v>8.3333333333333329E-2</v>
      </c>
      <c r="M115" s="121" t="s">
        <v>53</v>
      </c>
      <c r="N115" s="121"/>
      <c r="O115" s="121" t="s">
        <v>20</v>
      </c>
    </row>
    <row r="116" spans="1:15" ht="15.75" customHeight="1" x14ac:dyDescent="0.35">
      <c r="A116" s="95"/>
      <c r="B116" s="132" t="s">
        <v>55</v>
      </c>
      <c r="C116" s="118">
        <v>45070</v>
      </c>
      <c r="D116" s="117">
        <f t="shared" si="11"/>
        <v>0.40625</v>
      </c>
      <c r="E116" s="117">
        <f t="shared" si="13"/>
        <v>0.41666666666666669</v>
      </c>
      <c r="F116" s="117">
        <v>0.5</v>
      </c>
      <c r="G116" s="119" t="s">
        <v>32</v>
      </c>
      <c r="H116" s="144" t="s">
        <v>16</v>
      </c>
      <c r="I116" s="144" t="s">
        <v>24</v>
      </c>
      <c r="J116" s="141" t="s">
        <v>806</v>
      </c>
      <c r="K116" s="133" t="s">
        <v>810</v>
      </c>
      <c r="L116" s="151">
        <v>8.3333333333333329E-2</v>
      </c>
      <c r="M116" s="130" t="s">
        <v>53</v>
      </c>
      <c r="N116" s="121"/>
      <c r="O116" s="121" t="s">
        <v>20</v>
      </c>
    </row>
    <row r="117" spans="1:15" ht="15.75" customHeight="1" x14ac:dyDescent="0.35">
      <c r="A117" s="95"/>
      <c r="B117" s="132" t="s">
        <v>14</v>
      </c>
      <c r="C117" s="118">
        <v>45072</v>
      </c>
      <c r="D117" s="117">
        <f t="shared" si="11"/>
        <v>0.40625</v>
      </c>
      <c r="E117" s="117">
        <f t="shared" si="13"/>
        <v>0.41666666666666669</v>
      </c>
      <c r="F117" s="117">
        <v>0.5</v>
      </c>
      <c r="G117" s="119" t="s">
        <v>32</v>
      </c>
      <c r="H117" s="144" t="s">
        <v>16</v>
      </c>
      <c r="I117" s="144" t="s">
        <v>24</v>
      </c>
      <c r="J117" s="141" t="s">
        <v>807</v>
      </c>
      <c r="K117" s="133" t="s">
        <v>809</v>
      </c>
      <c r="L117" s="151">
        <v>8.3333333333333329E-2</v>
      </c>
      <c r="M117" s="121" t="s">
        <v>53</v>
      </c>
      <c r="N117" s="121"/>
      <c r="O117" s="121" t="s">
        <v>20</v>
      </c>
    </row>
    <row r="118" spans="1:15" ht="15.75" customHeight="1" x14ac:dyDescent="0.35">
      <c r="A118" s="95"/>
      <c r="B118" s="132" t="s">
        <v>27</v>
      </c>
      <c r="C118" s="118">
        <v>45069</v>
      </c>
      <c r="D118" s="117">
        <f t="shared" si="11"/>
        <v>0.41666666666666663</v>
      </c>
      <c r="E118" s="117">
        <f t="shared" si="13"/>
        <v>0.42708333333333331</v>
      </c>
      <c r="F118" s="117">
        <v>0.5</v>
      </c>
      <c r="G118" s="129" t="s">
        <v>32</v>
      </c>
      <c r="H118" s="144" t="s">
        <v>16</v>
      </c>
      <c r="I118" s="144" t="s">
        <v>39</v>
      </c>
      <c r="J118" s="144" t="s">
        <v>795</v>
      </c>
      <c r="K118" s="133" t="s">
        <v>797</v>
      </c>
      <c r="L118" s="151">
        <v>7.2916666666666671E-2</v>
      </c>
      <c r="M118" s="121" t="s">
        <v>19</v>
      </c>
      <c r="N118" s="121"/>
      <c r="O118" s="121" t="s">
        <v>20</v>
      </c>
    </row>
    <row r="119" spans="1:15" ht="15.75" customHeight="1" x14ac:dyDescent="0.35">
      <c r="A119" s="38" t="s">
        <v>890</v>
      </c>
      <c r="B119" s="132" t="s">
        <v>21</v>
      </c>
      <c r="C119" s="118">
        <v>45082</v>
      </c>
      <c r="D119" s="117">
        <f t="shared" si="11"/>
        <v>0.41666666666666663</v>
      </c>
      <c r="E119" s="117">
        <f t="shared" si="13"/>
        <v>0.42708333333333331</v>
      </c>
      <c r="F119" s="117">
        <v>0.5</v>
      </c>
      <c r="G119" s="129" t="s">
        <v>32</v>
      </c>
      <c r="H119" s="144" t="s">
        <v>16</v>
      </c>
      <c r="I119" s="144" t="s">
        <v>39</v>
      </c>
      <c r="J119" s="144" t="s">
        <v>796</v>
      </c>
      <c r="K119" s="133" t="s">
        <v>798</v>
      </c>
      <c r="L119" s="151">
        <v>7.2916666666666671E-2</v>
      </c>
      <c r="M119" s="121" t="s">
        <v>19</v>
      </c>
      <c r="N119" s="121"/>
      <c r="O119" s="121" t="s">
        <v>20</v>
      </c>
    </row>
    <row r="120" spans="1:15" ht="15.75" customHeight="1" x14ac:dyDescent="0.35">
      <c r="A120" s="95"/>
      <c r="B120" s="132" t="s">
        <v>55</v>
      </c>
      <c r="C120" s="118">
        <v>45049</v>
      </c>
      <c r="D120" s="117">
        <f t="shared" si="11"/>
        <v>0.40625</v>
      </c>
      <c r="E120" s="117">
        <f t="shared" si="13"/>
        <v>0.41666666666666669</v>
      </c>
      <c r="F120" s="117">
        <v>0.5</v>
      </c>
      <c r="G120" s="119" t="s">
        <v>32</v>
      </c>
      <c r="H120" s="144" t="s">
        <v>16</v>
      </c>
      <c r="I120" s="144" t="s">
        <v>39</v>
      </c>
      <c r="J120" s="144" t="s">
        <v>206</v>
      </c>
      <c r="K120" s="120" t="s">
        <v>207</v>
      </c>
      <c r="L120" s="151">
        <v>8.3333333333333329E-2</v>
      </c>
      <c r="M120" s="121" t="s">
        <v>53</v>
      </c>
      <c r="N120" s="121"/>
      <c r="O120" s="121" t="s">
        <v>20</v>
      </c>
    </row>
    <row r="121" spans="1:15" ht="15.75" customHeight="1" x14ac:dyDescent="0.35">
      <c r="A121" s="95"/>
      <c r="B121" s="117" t="s">
        <v>21</v>
      </c>
      <c r="C121" s="118">
        <v>45054</v>
      </c>
      <c r="D121" s="117">
        <f t="shared" si="11"/>
        <v>0.40625</v>
      </c>
      <c r="E121" s="117">
        <f t="shared" si="13"/>
        <v>0.41666666666666669</v>
      </c>
      <c r="F121" s="117">
        <v>0.5</v>
      </c>
      <c r="G121" s="119" t="s">
        <v>32</v>
      </c>
      <c r="H121" s="144" t="s">
        <v>16</v>
      </c>
      <c r="I121" s="144" t="s">
        <v>39</v>
      </c>
      <c r="J121" s="144" t="s">
        <v>208</v>
      </c>
      <c r="K121" s="120" t="s">
        <v>209</v>
      </c>
      <c r="L121" s="151">
        <v>8.3333333333333329E-2</v>
      </c>
      <c r="M121" s="121" t="s">
        <v>53</v>
      </c>
      <c r="N121" s="121"/>
      <c r="O121" s="121" t="s">
        <v>20</v>
      </c>
    </row>
    <row r="122" spans="1:15" ht="15.75" customHeight="1" x14ac:dyDescent="0.35">
      <c r="A122" s="95"/>
      <c r="B122" s="132" t="s">
        <v>55</v>
      </c>
      <c r="C122" s="118">
        <v>45042</v>
      </c>
      <c r="D122" s="117">
        <f t="shared" si="11"/>
        <v>0.39583333333333331</v>
      </c>
      <c r="E122" s="117">
        <f t="shared" si="13"/>
        <v>0.40625</v>
      </c>
      <c r="F122" s="117">
        <v>0.5</v>
      </c>
      <c r="G122" s="119" t="s">
        <v>32</v>
      </c>
      <c r="H122" s="144" t="s">
        <v>16</v>
      </c>
      <c r="I122" s="144" t="s">
        <v>17</v>
      </c>
      <c r="J122" s="144" t="s">
        <v>218</v>
      </c>
      <c r="K122" s="120" t="s">
        <v>219</v>
      </c>
      <c r="L122" s="151">
        <v>9.375E-2</v>
      </c>
      <c r="M122" s="121" t="s">
        <v>19</v>
      </c>
      <c r="N122" s="121"/>
      <c r="O122" s="121" t="s">
        <v>20</v>
      </c>
    </row>
    <row r="123" spans="1:15" ht="15.75" customHeight="1" x14ac:dyDescent="0.35">
      <c r="A123" s="95"/>
      <c r="B123" s="132" t="s">
        <v>14</v>
      </c>
      <c r="C123" s="118">
        <v>45044</v>
      </c>
      <c r="D123" s="117">
        <f t="shared" si="11"/>
        <v>0.40625</v>
      </c>
      <c r="E123" s="117">
        <f t="shared" si="13"/>
        <v>0.41666666666666669</v>
      </c>
      <c r="F123" s="117">
        <v>0.5</v>
      </c>
      <c r="G123" s="119" t="s">
        <v>32</v>
      </c>
      <c r="H123" s="144" t="s">
        <v>16</v>
      </c>
      <c r="I123" s="144" t="s">
        <v>17</v>
      </c>
      <c r="J123" s="144" t="s">
        <v>220</v>
      </c>
      <c r="K123" s="120" t="s">
        <v>221</v>
      </c>
      <c r="L123" s="151">
        <v>8.3333333333333329E-2</v>
      </c>
      <c r="M123" s="121" t="s">
        <v>19</v>
      </c>
      <c r="N123" s="121"/>
      <c r="O123" s="121" t="s">
        <v>20</v>
      </c>
    </row>
    <row r="124" spans="1:15" ht="15.75" customHeight="1" x14ac:dyDescent="0.35">
      <c r="A124" s="95"/>
      <c r="B124" s="117" t="s">
        <v>62</v>
      </c>
      <c r="C124" s="118">
        <v>45057</v>
      </c>
      <c r="D124" s="117">
        <f t="shared" si="11"/>
        <v>0.39583333333333331</v>
      </c>
      <c r="E124" s="117">
        <f t="shared" si="13"/>
        <v>0.40625</v>
      </c>
      <c r="F124" s="117">
        <v>0.5</v>
      </c>
      <c r="G124" s="119" t="s">
        <v>32</v>
      </c>
      <c r="H124" s="144" t="s">
        <v>16</v>
      </c>
      <c r="I124" s="144" t="s">
        <v>24</v>
      </c>
      <c r="J124" s="144" t="s">
        <v>222</v>
      </c>
      <c r="K124" s="120" t="s">
        <v>223</v>
      </c>
      <c r="L124" s="151">
        <v>9.375E-2</v>
      </c>
      <c r="M124" s="121" t="s">
        <v>19</v>
      </c>
      <c r="N124" s="121"/>
      <c r="O124" s="121" t="s">
        <v>20</v>
      </c>
    </row>
    <row r="125" spans="1:15" ht="15.75" customHeight="1" x14ac:dyDescent="0.35">
      <c r="B125" s="132" t="s">
        <v>27</v>
      </c>
      <c r="C125" s="118">
        <v>45062</v>
      </c>
      <c r="D125" s="117">
        <f t="shared" si="11"/>
        <v>0.39583333333333331</v>
      </c>
      <c r="E125" s="117">
        <f t="shared" si="13"/>
        <v>0.40625</v>
      </c>
      <c r="F125" s="117">
        <v>0.5</v>
      </c>
      <c r="G125" s="119" t="s">
        <v>32</v>
      </c>
      <c r="H125" s="144" t="s">
        <v>16</v>
      </c>
      <c r="I125" s="144" t="s">
        <v>24</v>
      </c>
      <c r="J125" s="144" t="s">
        <v>224</v>
      </c>
      <c r="K125" s="120" t="s">
        <v>225</v>
      </c>
      <c r="L125" s="151">
        <v>9.375E-2</v>
      </c>
      <c r="M125" s="121" t="s">
        <v>19</v>
      </c>
      <c r="N125" s="121"/>
      <c r="O125" s="121" t="s">
        <v>20</v>
      </c>
    </row>
    <row r="126" spans="1:15" ht="15.75" customHeight="1" x14ac:dyDescent="0.35">
      <c r="A126" s="38" t="s">
        <v>890</v>
      </c>
      <c r="B126" s="119" t="s">
        <v>21</v>
      </c>
      <c r="C126" s="118">
        <v>45082</v>
      </c>
      <c r="D126" s="117">
        <f t="shared" si="11"/>
        <v>0.48958333333333331</v>
      </c>
      <c r="E126" s="117">
        <v>0.5</v>
      </c>
      <c r="F126" s="117">
        <f t="shared" ref="F126:F138" si="14">E126+L126</f>
        <v>0.59375</v>
      </c>
      <c r="G126" s="153" t="s">
        <v>32</v>
      </c>
      <c r="H126" s="127" t="s">
        <v>28</v>
      </c>
      <c r="I126" s="154" t="s">
        <v>29</v>
      </c>
      <c r="J126" s="127" t="s">
        <v>226</v>
      </c>
      <c r="K126" s="126" t="s">
        <v>227</v>
      </c>
      <c r="L126" s="151">
        <v>9.375E-2</v>
      </c>
      <c r="M126" s="152" t="s">
        <v>19</v>
      </c>
      <c r="N126" s="119"/>
      <c r="O126" s="121" t="s">
        <v>20</v>
      </c>
    </row>
    <row r="127" spans="1:15" ht="15.75" customHeight="1" x14ac:dyDescent="0.35">
      <c r="B127" s="117" t="s">
        <v>21</v>
      </c>
      <c r="C127" s="118">
        <v>45089</v>
      </c>
      <c r="D127" s="117">
        <f t="shared" si="11"/>
        <v>0.48958333333333331</v>
      </c>
      <c r="E127" s="117">
        <v>0.5</v>
      </c>
      <c r="F127" s="117">
        <f t="shared" si="14"/>
        <v>0.5625</v>
      </c>
      <c r="G127" s="153" t="s">
        <v>32</v>
      </c>
      <c r="H127" s="127" t="s">
        <v>28</v>
      </c>
      <c r="I127" s="154" t="s">
        <v>29</v>
      </c>
      <c r="J127" s="127" t="s">
        <v>228</v>
      </c>
      <c r="K127" s="126" t="s">
        <v>229</v>
      </c>
      <c r="L127" s="151">
        <v>6.25E-2</v>
      </c>
      <c r="M127" s="152" t="s">
        <v>19</v>
      </c>
      <c r="N127" s="119"/>
      <c r="O127" s="121" t="s">
        <v>20</v>
      </c>
    </row>
    <row r="128" spans="1:15" ht="15.75" customHeight="1" x14ac:dyDescent="0.35">
      <c r="A128" s="38" t="s">
        <v>890</v>
      </c>
      <c r="B128" s="119" t="s">
        <v>21</v>
      </c>
      <c r="C128" s="118">
        <v>45082</v>
      </c>
      <c r="D128" s="117">
        <f t="shared" si="11"/>
        <v>0.48958333333333331</v>
      </c>
      <c r="E128" s="117">
        <v>0.5</v>
      </c>
      <c r="F128" s="117">
        <f t="shared" si="14"/>
        <v>0.625</v>
      </c>
      <c r="G128" s="123" t="s">
        <v>32</v>
      </c>
      <c r="H128" s="140" t="s">
        <v>28</v>
      </c>
      <c r="I128" s="124" t="s">
        <v>29</v>
      </c>
      <c r="J128" s="125" t="s">
        <v>230</v>
      </c>
      <c r="K128" s="134" t="s">
        <v>847</v>
      </c>
      <c r="L128" s="151">
        <v>0.125</v>
      </c>
      <c r="M128" s="152" t="s">
        <v>19</v>
      </c>
      <c r="N128" s="119"/>
      <c r="O128" s="121" t="s">
        <v>20</v>
      </c>
    </row>
    <row r="129" spans="1:16" ht="15.75" customHeight="1" x14ac:dyDescent="0.35">
      <c r="A129" s="95"/>
      <c r="B129" s="117" t="s">
        <v>55</v>
      </c>
      <c r="C129" s="118">
        <v>45056</v>
      </c>
      <c r="D129" s="117">
        <f t="shared" si="11"/>
        <v>0.61458333333333326</v>
      </c>
      <c r="E129" s="117">
        <v>0.625</v>
      </c>
      <c r="F129" s="117">
        <f t="shared" si="14"/>
        <v>0.69791666666666663</v>
      </c>
      <c r="G129" s="135" t="s">
        <v>15</v>
      </c>
      <c r="H129" s="140" t="s">
        <v>28</v>
      </c>
      <c r="I129" s="124" t="s">
        <v>35</v>
      </c>
      <c r="J129" s="125" t="s">
        <v>235</v>
      </c>
      <c r="K129" s="126" t="s">
        <v>236</v>
      </c>
      <c r="L129" s="151">
        <v>7.2916666666666671E-2</v>
      </c>
      <c r="M129" s="152" t="s">
        <v>237</v>
      </c>
      <c r="N129" s="119"/>
      <c r="O129" s="121" t="s">
        <v>20</v>
      </c>
    </row>
    <row r="130" spans="1:16" ht="15.75" customHeight="1" x14ac:dyDescent="0.35">
      <c r="A130" s="95"/>
      <c r="B130" s="129" t="s">
        <v>27</v>
      </c>
      <c r="C130" s="118">
        <v>45062</v>
      </c>
      <c r="D130" s="117">
        <f t="shared" si="11"/>
        <v>0.61458333333333326</v>
      </c>
      <c r="E130" s="117">
        <v>0.625</v>
      </c>
      <c r="F130" s="117">
        <f t="shared" si="14"/>
        <v>0.69791666666666663</v>
      </c>
      <c r="G130" s="135" t="s">
        <v>15</v>
      </c>
      <c r="H130" s="140" t="s">
        <v>28</v>
      </c>
      <c r="I130" s="124" t="s">
        <v>35</v>
      </c>
      <c r="J130" s="125" t="s">
        <v>238</v>
      </c>
      <c r="K130" s="126" t="s">
        <v>239</v>
      </c>
      <c r="L130" s="151">
        <v>7.2916666666666671E-2</v>
      </c>
      <c r="M130" s="152" t="s">
        <v>237</v>
      </c>
      <c r="N130" s="119"/>
      <c r="O130" s="121" t="s">
        <v>20</v>
      </c>
    </row>
    <row r="131" spans="1:16" ht="15.75" customHeight="1" x14ac:dyDescent="0.35">
      <c r="A131" s="95"/>
      <c r="B131" s="129" t="s">
        <v>62</v>
      </c>
      <c r="C131" s="118">
        <v>45078</v>
      </c>
      <c r="D131" s="117">
        <f t="shared" si="11"/>
        <v>0.61458333333333326</v>
      </c>
      <c r="E131" s="117">
        <v>0.625</v>
      </c>
      <c r="F131" s="117">
        <f t="shared" si="14"/>
        <v>0.70833333333333337</v>
      </c>
      <c r="G131" s="135" t="s">
        <v>15</v>
      </c>
      <c r="H131" s="140" t="s">
        <v>28</v>
      </c>
      <c r="I131" s="124" t="s">
        <v>37</v>
      </c>
      <c r="J131" s="125" t="s">
        <v>240</v>
      </c>
      <c r="K131" s="126" t="s">
        <v>241</v>
      </c>
      <c r="L131" s="151">
        <v>8.3333333333333329E-2</v>
      </c>
      <c r="M131" s="152" t="s">
        <v>237</v>
      </c>
      <c r="N131" s="119"/>
      <c r="O131" s="121" t="s">
        <v>20</v>
      </c>
    </row>
    <row r="132" spans="1:16" ht="15.75" customHeight="1" x14ac:dyDescent="0.35">
      <c r="B132" s="132" t="s">
        <v>27</v>
      </c>
      <c r="C132" s="118">
        <v>45090</v>
      </c>
      <c r="D132" s="117">
        <f t="shared" ref="D132:D142" si="15">E132-0.0104166666666667</f>
        <v>0.61458333333333326</v>
      </c>
      <c r="E132" s="117">
        <v>0.625</v>
      </c>
      <c r="F132" s="117">
        <f t="shared" si="14"/>
        <v>0.70833333333333337</v>
      </c>
      <c r="G132" s="135" t="s">
        <v>15</v>
      </c>
      <c r="H132" s="140" t="s">
        <v>28</v>
      </c>
      <c r="I132" s="124" t="s">
        <v>37</v>
      </c>
      <c r="J132" s="125" t="s">
        <v>242</v>
      </c>
      <c r="K132" s="126" t="s">
        <v>243</v>
      </c>
      <c r="L132" s="151">
        <v>8.3333333333333329E-2</v>
      </c>
      <c r="M132" s="152" t="s">
        <v>237</v>
      </c>
      <c r="N132" s="119"/>
      <c r="O132" s="121" t="s">
        <v>20</v>
      </c>
    </row>
    <row r="133" spans="1:16" ht="15.75" customHeight="1" x14ac:dyDescent="0.35">
      <c r="A133" s="95"/>
      <c r="B133" s="117" t="s">
        <v>55</v>
      </c>
      <c r="C133" s="118">
        <v>45063</v>
      </c>
      <c r="D133" s="117">
        <f t="shared" si="15"/>
        <v>0.48958333333333331</v>
      </c>
      <c r="E133" s="117">
        <v>0.5</v>
      </c>
      <c r="F133" s="117">
        <f t="shared" si="14"/>
        <v>0.58333333333333337</v>
      </c>
      <c r="G133" s="123" t="s">
        <v>32</v>
      </c>
      <c r="H133" s="140" t="s">
        <v>28</v>
      </c>
      <c r="I133" s="124" t="s">
        <v>29</v>
      </c>
      <c r="J133" s="125" t="s">
        <v>231</v>
      </c>
      <c r="K133" s="126" t="s">
        <v>232</v>
      </c>
      <c r="L133" s="151">
        <v>8.3333333333333329E-2</v>
      </c>
      <c r="M133" s="152" t="s">
        <v>19</v>
      </c>
      <c r="N133" s="119"/>
      <c r="O133" s="121" t="s">
        <v>20</v>
      </c>
    </row>
    <row r="134" spans="1:16" ht="15.75" customHeight="1" x14ac:dyDescent="0.35">
      <c r="A134" s="95"/>
      <c r="B134" s="117" t="s">
        <v>55</v>
      </c>
      <c r="C134" s="118">
        <v>45070</v>
      </c>
      <c r="D134" s="117">
        <f t="shared" si="15"/>
        <v>0.48958333333333331</v>
      </c>
      <c r="E134" s="117">
        <v>0.5</v>
      </c>
      <c r="F134" s="117">
        <f t="shared" si="14"/>
        <v>0.5625</v>
      </c>
      <c r="G134" s="123" t="s">
        <v>32</v>
      </c>
      <c r="H134" s="140" t="s">
        <v>28</v>
      </c>
      <c r="I134" s="124" t="s">
        <v>29</v>
      </c>
      <c r="J134" s="125" t="s">
        <v>233</v>
      </c>
      <c r="K134" s="126" t="s">
        <v>234</v>
      </c>
      <c r="L134" s="151">
        <v>6.25E-2</v>
      </c>
      <c r="M134" s="152" t="s">
        <v>19</v>
      </c>
      <c r="N134" s="119"/>
      <c r="O134" s="121" t="s">
        <v>20</v>
      </c>
    </row>
    <row r="135" spans="1:16" ht="15.75" customHeight="1" x14ac:dyDescent="0.35">
      <c r="A135" s="95"/>
      <c r="B135" s="132" t="s">
        <v>14</v>
      </c>
      <c r="C135" s="118">
        <v>45058</v>
      </c>
      <c r="D135" s="117">
        <f t="shared" si="15"/>
        <v>0.61458333333333326</v>
      </c>
      <c r="E135" s="117">
        <v>0.625</v>
      </c>
      <c r="F135" s="117">
        <f t="shared" si="14"/>
        <v>0.70833333333333337</v>
      </c>
      <c r="G135" s="135" t="s">
        <v>15</v>
      </c>
      <c r="H135" s="140" t="s">
        <v>28</v>
      </c>
      <c r="I135" s="124" t="s">
        <v>35</v>
      </c>
      <c r="J135" s="125" t="s">
        <v>244</v>
      </c>
      <c r="K135" s="126" t="s">
        <v>245</v>
      </c>
      <c r="L135" s="151">
        <v>8.3333333333333329E-2</v>
      </c>
      <c r="M135" s="121" t="s">
        <v>47</v>
      </c>
      <c r="N135" s="119"/>
      <c r="O135" s="121" t="s">
        <v>20</v>
      </c>
    </row>
    <row r="136" spans="1:16" ht="15.75" customHeight="1" x14ac:dyDescent="0.35">
      <c r="A136" s="95"/>
      <c r="B136" s="132" t="s">
        <v>62</v>
      </c>
      <c r="C136" s="118">
        <v>45064</v>
      </c>
      <c r="D136" s="117">
        <f t="shared" si="15"/>
        <v>0.61458333333333326</v>
      </c>
      <c r="E136" s="117">
        <v>0.625</v>
      </c>
      <c r="F136" s="117">
        <f t="shared" si="14"/>
        <v>0.70833333333333337</v>
      </c>
      <c r="G136" s="123" t="s">
        <v>15</v>
      </c>
      <c r="H136" s="140" t="s">
        <v>28</v>
      </c>
      <c r="I136" s="124" t="s">
        <v>35</v>
      </c>
      <c r="J136" s="125" t="s">
        <v>246</v>
      </c>
      <c r="K136" s="126" t="s">
        <v>247</v>
      </c>
      <c r="L136" s="151">
        <v>8.3333333333333329E-2</v>
      </c>
      <c r="M136" s="121" t="s">
        <v>47</v>
      </c>
      <c r="N136" s="119"/>
      <c r="O136" s="121" t="s">
        <v>20</v>
      </c>
    </row>
    <row r="137" spans="1:16" ht="15.75" customHeight="1" x14ac:dyDescent="0.35">
      <c r="A137" s="95"/>
      <c r="B137" s="132" t="s">
        <v>21</v>
      </c>
      <c r="C137" s="118">
        <v>45089</v>
      </c>
      <c r="D137" s="117">
        <f t="shared" si="15"/>
        <v>0.61458333333333326</v>
      </c>
      <c r="E137" s="117">
        <v>0.625</v>
      </c>
      <c r="F137" s="117">
        <f t="shared" si="14"/>
        <v>0.70833333333333337</v>
      </c>
      <c r="G137" s="123" t="s">
        <v>15</v>
      </c>
      <c r="H137" s="140" t="s">
        <v>28</v>
      </c>
      <c r="I137" s="124" t="s">
        <v>37</v>
      </c>
      <c r="J137" s="125" t="s">
        <v>248</v>
      </c>
      <c r="K137" s="126" t="s">
        <v>249</v>
      </c>
      <c r="L137" s="151">
        <v>8.3333333333333329E-2</v>
      </c>
      <c r="M137" s="121" t="s">
        <v>47</v>
      </c>
      <c r="N137" s="119"/>
      <c r="O137" s="121" t="s">
        <v>20</v>
      </c>
    </row>
    <row r="138" spans="1:16" ht="15.75" customHeight="1" x14ac:dyDescent="0.35">
      <c r="B138" s="132" t="s">
        <v>62</v>
      </c>
      <c r="C138" s="118">
        <v>45092</v>
      </c>
      <c r="D138" s="117">
        <f t="shared" si="15"/>
        <v>0.48958333333333331</v>
      </c>
      <c r="E138" s="117">
        <v>0.5</v>
      </c>
      <c r="F138" s="117">
        <f t="shared" si="14"/>
        <v>0.58333333333333337</v>
      </c>
      <c r="G138" s="123" t="s">
        <v>32</v>
      </c>
      <c r="H138" s="140" t="s">
        <v>28</v>
      </c>
      <c r="I138" s="124" t="s">
        <v>37</v>
      </c>
      <c r="J138" s="125" t="s">
        <v>251</v>
      </c>
      <c r="K138" s="126" t="s">
        <v>252</v>
      </c>
      <c r="L138" s="151">
        <v>8.3333333333333329E-2</v>
      </c>
      <c r="M138" s="121" t="s">
        <v>47</v>
      </c>
      <c r="N138" s="119"/>
      <c r="O138" s="121" t="s">
        <v>20</v>
      </c>
    </row>
    <row r="139" spans="1:16" ht="15.75" customHeight="1" x14ac:dyDescent="0.35">
      <c r="B139" s="117" t="s">
        <v>55</v>
      </c>
      <c r="C139" s="118">
        <v>45049</v>
      </c>
      <c r="D139" s="117">
        <f t="shared" si="15"/>
        <v>0.42708333333333331</v>
      </c>
      <c r="E139" s="117">
        <f>F139-L139</f>
        <v>0.4375</v>
      </c>
      <c r="F139" s="117">
        <v>0.5</v>
      </c>
      <c r="G139" s="119" t="s">
        <v>32</v>
      </c>
      <c r="H139" s="144" t="s">
        <v>16</v>
      </c>
      <c r="I139" s="144" t="s">
        <v>39</v>
      </c>
      <c r="J139" s="144" t="s">
        <v>210</v>
      </c>
      <c r="K139" s="120" t="s">
        <v>211</v>
      </c>
      <c r="L139" s="151">
        <v>6.25E-2</v>
      </c>
      <c r="M139" s="121" t="s">
        <v>53</v>
      </c>
      <c r="N139" s="121"/>
      <c r="O139" s="121" t="s">
        <v>20</v>
      </c>
    </row>
    <row r="140" spans="1:16" ht="15.75" customHeight="1" x14ac:dyDescent="0.35">
      <c r="B140" s="117" t="s">
        <v>55</v>
      </c>
      <c r="C140" s="118">
        <v>45049</v>
      </c>
      <c r="D140" s="117">
        <f t="shared" si="15"/>
        <v>0.40625</v>
      </c>
      <c r="E140" s="117">
        <f>F140-L140</f>
        <v>0.41666666666666669</v>
      </c>
      <c r="F140" s="117">
        <v>0.5</v>
      </c>
      <c r="G140" s="119" t="s">
        <v>32</v>
      </c>
      <c r="H140" s="144" t="s">
        <v>16</v>
      </c>
      <c r="I140" s="144" t="s">
        <v>39</v>
      </c>
      <c r="J140" s="144" t="s">
        <v>213</v>
      </c>
      <c r="K140" s="120" t="s">
        <v>214</v>
      </c>
      <c r="L140" s="151">
        <v>8.3333333333333329E-2</v>
      </c>
      <c r="M140" s="121" t="s">
        <v>53</v>
      </c>
      <c r="N140" s="121"/>
      <c r="O140" s="121" t="s">
        <v>20</v>
      </c>
    </row>
    <row r="141" spans="1:16" ht="15.75" customHeight="1" x14ac:dyDescent="0.35">
      <c r="B141" s="117" t="s">
        <v>21</v>
      </c>
      <c r="C141" s="118">
        <v>45054</v>
      </c>
      <c r="D141" s="117">
        <f t="shared" si="15"/>
        <v>0.46180555555555552</v>
      </c>
      <c r="E141" s="117">
        <f>F141-L141</f>
        <v>0.47222222222222221</v>
      </c>
      <c r="F141" s="117">
        <v>0.5</v>
      </c>
      <c r="G141" s="119" t="s">
        <v>32</v>
      </c>
      <c r="H141" s="144" t="s">
        <v>16</v>
      </c>
      <c r="I141" s="144" t="s">
        <v>39</v>
      </c>
      <c r="J141" s="144" t="s">
        <v>215</v>
      </c>
      <c r="K141" s="120" t="s">
        <v>722</v>
      </c>
      <c r="L141" s="151">
        <v>2.7777777777777776E-2</v>
      </c>
      <c r="M141" s="121" t="s">
        <v>53</v>
      </c>
      <c r="N141" s="121"/>
      <c r="O141" s="157" t="s">
        <v>66</v>
      </c>
    </row>
    <row r="142" spans="1:16" ht="15.75" customHeight="1" x14ac:dyDescent="0.35">
      <c r="B142" s="117" t="s">
        <v>21</v>
      </c>
      <c r="C142" s="118">
        <v>45054</v>
      </c>
      <c r="D142" s="117">
        <f t="shared" si="15"/>
        <v>0.4548611111111111</v>
      </c>
      <c r="E142" s="117">
        <f>F142-L142</f>
        <v>0.46527777777777779</v>
      </c>
      <c r="F142" s="117">
        <v>0.5</v>
      </c>
      <c r="G142" s="119" t="s">
        <v>32</v>
      </c>
      <c r="H142" s="144" t="s">
        <v>16</v>
      </c>
      <c r="I142" s="144" t="s">
        <v>39</v>
      </c>
      <c r="J142" s="144" t="s">
        <v>216</v>
      </c>
      <c r="K142" s="120" t="s">
        <v>723</v>
      </c>
      <c r="L142" s="151">
        <v>3.4722222222222224E-2</v>
      </c>
      <c r="M142" s="121" t="s">
        <v>53</v>
      </c>
      <c r="N142" s="121"/>
      <c r="O142" s="157" t="s">
        <v>66</v>
      </c>
    </row>
    <row r="143" spans="1:16" ht="15.75" customHeight="1" x14ac:dyDescent="0.35">
      <c r="B143" s="138" t="s">
        <v>44</v>
      </c>
      <c r="C143" s="138" t="s">
        <v>44</v>
      </c>
      <c r="D143" s="138" t="s">
        <v>44</v>
      </c>
      <c r="E143" s="138" t="s">
        <v>44</v>
      </c>
      <c r="F143" s="138" t="s">
        <v>44</v>
      </c>
      <c r="G143" s="138" t="s">
        <v>44</v>
      </c>
      <c r="H143" s="138" t="s">
        <v>16</v>
      </c>
      <c r="I143" s="138" t="s">
        <v>39</v>
      </c>
      <c r="J143" s="138" t="s">
        <v>217</v>
      </c>
      <c r="K143" s="120" t="s">
        <v>724</v>
      </c>
      <c r="L143" s="156" t="s">
        <v>135</v>
      </c>
      <c r="M143" s="187" t="s">
        <v>47</v>
      </c>
      <c r="N143" s="187"/>
      <c r="O143" s="187" t="s">
        <v>20</v>
      </c>
      <c r="P143" s="185" t="s">
        <v>775</v>
      </c>
    </row>
    <row r="144" spans="1:16" ht="15.75" customHeight="1" x14ac:dyDescent="0.35">
      <c r="B144" s="138" t="s">
        <v>44</v>
      </c>
      <c r="C144" s="138" t="s">
        <v>44</v>
      </c>
      <c r="D144" s="138" t="s">
        <v>44</v>
      </c>
      <c r="E144" s="138" t="s">
        <v>44</v>
      </c>
      <c r="F144" s="138" t="s">
        <v>44</v>
      </c>
      <c r="G144" s="138" t="s">
        <v>44</v>
      </c>
      <c r="H144" s="138" t="s">
        <v>16</v>
      </c>
      <c r="I144" s="138" t="s">
        <v>39</v>
      </c>
      <c r="J144" s="138" t="s">
        <v>217</v>
      </c>
      <c r="K144" s="120" t="s">
        <v>724</v>
      </c>
      <c r="L144" s="156" t="s">
        <v>135</v>
      </c>
      <c r="M144" s="187" t="s">
        <v>19</v>
      </c>
      <c r="N144" s="187"/>
      <c r="O144" s="187" t="s">
        <v>20</v>
      </c>
      <c r="P144" s="185" t="s">
        <v>775</v>
      </c>
    </row>
    <row r="145" spans="1:16" ht="15.75" customHeight="1" x14ac:dyDescent="0.35">
      <c r="A145" s="95"/>
      <c r="B145" s="121" t="s">
        <v>27</v>
      </c>
      <c r="C145" s="118">
        <v>45069</v>
      </c>
      <c r="D145" s="117">
        <f>E145-0.0104166666666667</f>
        <v>0.48958333333333331</v>
      </c>
      <c r="E145" s="117">
        <v>0.5</v>
      </c>
      <c r="F145" s="117">
        <f>E145+L145</f>
        <v>0.52430555555555558</v>
      </c>
      <c r="G145" s="119" t="s">
        <v>32</v>
      </c>
      <c r="H145" s="140" t="s">
        <v>28</v>
      </c>
      <c r="I145" s="170" t="s">
        <v>29</v>
      </c>
      <c r="J145" s="140" t="s">
        <v>754</v>
      </c>
      <c r="K145" s="149" t="s">
        <v>867</v>
      </c>
      <c r="L145" s="151">
        <v>2.4305555555555556E-2</v>
      </c>
      <c r="M145" s="121" t="s">
        <v>47</v>
      </c>
      <c r="N145" s="119"/>
      <c r="O145" s="121" t="s">
        <v>20</v>
      </c>
    </row>
    <row r="146" spans="1:16" ht="15.75" customHeight="1" x14ac:dyDescent="0.35">
      <c r="B146" s="121" t="s">
        <v>27</v>
      </c>
      <c r="C146" s="118">
        <v>45069</v>
      </c>
      <c r="D146" s="117">
        <f>E146-0.0104166666666667</f>
        <v>0.51388888888888884</v>
      </c>
      <c r="E146" s="117">
        <v>0.52430555555555558</v>
      </c>
      <c r="F146" s="117">
        <f>E146+L146</f>
        <v>0.59722222222222221</v>
      </c>
      <c r="G146" s="119" t="s">
        <v>32</v>
      </c>
      <c r="H146" s="140" t="s">
        <v>28</v>
      </c>
      <c r="I146" s="170" t="s">
        <v>29</v>
      </c>
      <c r="J146" s="140" t="s">
        <v>755</v>
      </c>
      <c r="K146" s="149" t="s">
        <v>762</v>
      </c>
      <c r="L146" s="151">
        <v>7.2916666666666671E-2</v>
      </c>
      <c r="M146" s="121" t="s">
        <v>47</v>
      </c>
      <c r="N146" s="119"/>
      <c r="O146" s="121" t="s">
        <v>20</v>
      </c>
    </row>
    <row r="147" spans="1:16" ht="15.75" customHeight="1" x14ac:dyDescent="0.35">
      <c r="B147" s="119" t="s">
        <v>44</v>
      </c>
      <c r="C147" s="119" t="s">
        <v>44</v>
      </c>
      <c r="D147" s="119" t="s">
        <v>44</v>
      </c>
      <c r="E147" s="119" t="s">
        <v>44</v>
      </c>
      <c r="F147" s="119" t="s">
        <v>44</v>
      </c>
      <c r="G147" s="119" t="s">
        <v>44</v>
      </c>
      <c r="H147" s="171" t="s">
        <v>28</v>
      </c>
      <c r="I147" s="170" t="s">
        <v>29</v>
      </c>
      <c r="J147" s="166" t="s">
        <v>511</v>
      </c>
      <c r="K147" s="149" t="s">
        <v>868</v>
      </c>
      <c r="L147" s="151"/>
      <c r="M147" s="121" t="s">
        <v>47</v>
      </c>
      <c r="N147" s="119"/>
      <c r="O147" s="157" t="s">
        <v>136</v>
      </c>
      <c r="P147" s="1"/>
    </row>
    <row r="148" spans="1:16" s="1" customFormat="1" ht="15.75" customHeight="1" x14ac:dyDescent="0.35">
      <c r="B148" s="129" t="s">
        <v>44</v>
      </c>
      <c r="C148" s="129" t="s">
        <v>44</v>
      </c>
      <c r="D148" s="129" t="s">
        <v>44</v>
      </c>
      <c r="E148" s="129" t="s">
        <v>44</v>
      </c>
      <c r="F148" s="129" t="s">
        <v>44</v>
      </c>
      <c r="G148" s="129" t="s">
        <v>44</v>
      </c>
      <c r="H148" s="172" t="s">
        <v>28</v>
      </c>
      <c r="I148" s="165" t="s">
        <v>35</v>
      </c>
      <c r="J148" s="166" t="s">
        <v>514</v>
      </c>
      <c r="K148" s="149" t="s">
        <v>765</v>
      </c>
      <c r="L148" s="173"/>
      <c r="M148" s="130" t="s">
        <v>47</v>
      </c>
      <c r="N148" s="129"/>
      <c r="O148" s="157" t="s">
        <v>136</v>
      </c>
    </row>
    <row r="149" spans="1:16" s="1" customFormat="1" ht="15.75" customHeight="1" x14ac:dyDescent="0.35">
      <c r="A149" s="21"/>
      <c r="B149" s="130" t="s">
        <v>62</v>
      </c>
      <c r="C149" s="131">
        <v>45057</v>
      </c>
      <c r="D149" s="132">
        <f>E149-0.0104166666666667</f>
        <v>0.61458333333333326</v>
      </c>
      <c r="E149" s="132">
        <v>0.625</v>
      </c>
      <c r="F149" s="132">
        <f>E149+L149</f>
        <v>0.72916666666666663</v>
      </c>
      <c r="G149" s="129" t="s">
        <v>15</v>
      </c>
      <c r="H149" s="165" t="s">
        <v>28</v>
      </c>
      <c r="I149" s="165" t="s">
        <v>35</v>
      </c>
      <c r="J149" s="165" t="s">
        <v>759</v>
      </c>
      <c r="K149" s="133" t="s">
        <v>752</v>
      </c>
      <c r="L149" s="163">
        <v>0.10416666666666667</v>
      </c>
      <c r="M149" s="130" t="s">
        <v>47</v>
      </c>
      <c r="N149" s="129"/>
      <c r="O149" s="130" t="s">
        <v>20</v>
      </c>
    </row>
    <row r="150" spans="1:16" s="1" customFormat="1" ht="15.75" customHeight="1" x14ac:dyDescent="0.35">
      <c r="B150" s="129" t="s">
        <v>44</v>
      </c>
      <c r="C150" s="129" t="s">
        <v>44</v>
      </c>
      <c r="D150" s="129" t="s">
        <v>44</v>
      </c>
      <c r="E150" s="129" t="s">
        <v>44</v>
      </c>
      <c r="F150" s="129" t="s">
        <v>44</v>
      </c>
      <c r="G150" s="129" t="s">
        <v>44</v>
      </c>
      <c r="H150" s="172" t="s">
        <v>28</v>
      </c>
      <c r="I150" s="165" t="s">
        <v>35</v>
      </c>
      <c r="J150" s="166" t="s">
        <v>761</v>
      </c>
      <c r="K150" s="149" t="s">
        <v>766</v>
      </c>
      <c r="L150" s="173"/>
      <c r="M150" s="130" t="s">
        <v>47</v>
      </c>
      <c r="N150" s="129"/>
      <c r="O150" s="157" t="s">
        <v>136</v>
      </c>
    </row>
    <row r="151" spans="1:16" s="1" customFormat="1" ht="15.75" customHeight="1" x14ac:dyDescent="0.35">
      <c r="B151" s="130" t="s">
        <v>55</v>
      </c>
      <c r="C151" s="131">
        <v>45077</v>
      </c>
      <c r="D151" s="132">
        <f t="shared" ref="D151:D178" si="16">E151-0.0104166666666667</f>
        <v>0.61458333333333326</v>
      </c>
      <c r="E151" s="132">
        <v>0.625</v>
      </c>
      <c r="F151" s="132">
        <f>E151+L151</f>
        <v>0.72916666666666663</v>
      </c>
      <c r="G151" s="129" t="s">
        <v>15</v>
      </c>
      <c r="H151" s="165" t="s">
        <v>28</v>
      </c>
      <c r="I151" s="165" t="s">
        <v>37</v>
      </c>
      <c r="J151" s="165" t="s">
        <v>760</v>
      </c>
      <c r="K151" s="133" t="s">
        <v>753</v>
      </c>
      <c r="L151" s="163">
        <v>0.10416666666666667</v>
      </c>
      <c r="M151" s="130" t="s">
        <v>47</v>
      </c>
      <c r="N151" s="129"/>
      <c r="O151" s="130" t="s">
        <v>20</v>
      </c>
    </row>
    <row r="152" spans="1:16" ht="15.75" customHeight="1" x14ac:dyDescent="0.35">
      <c r="A152" s="21"/>
      <c r="B152" s="117" t="s">
        <v>55</v>
      </c>
      <c r="C152" s="118">
        <v>45049</v>
      </c>
      <c r="D152" s="117">
        <f t="shared" si="16"/>
        <v>0.58333333333333326</v>
      </c>
      <c r="E152" s="117">
        <f t="shared" ref="E152:E158" si="17">F152-L152</f>
        <v>0.59375</v>
      </c>
      <c r="F152" s="117">
        <v>0.66666666666666663</v>
      </c>
      <c r="G152" s="119" t="s">
        <v>15</v>
      </c>
      <c r="H152" s="144" t="s">
        <v>16</v>
      </c>
      <c r="I152" s="144" t="s">
        <v>39</v>
      </c>
      <c r="J152" s="144" t="s">
        <v>253</v>
      </c>
      <c r="K152" s="120" t="s">
        <v>254</v>
      </c>
      <c r="L152" s="151">
        <v>7.2916666666666671E-2</v>
      </c>
      <c r="M152" s="121" t="s">
        <v>53</v>
      </c>
      <c r="N152" s="121"/>
      <c r="O152" s="121" t="s">
        <v>20</v>
      </c>
    </row>
    <row r="153" spans="1:16" ht="15.75" customHeight="1" x14ac:dyDescent="0.35">
      <c r="B153" s="117" t="s">
        <v>21</v>
      </c>
      <c r="C153" s="118">
        <v>45061</v>
      </c>
      <c r="D153" s="117">
        <f t="shared" si="16"/>
        <v>0.59374999999999989</v>
      </c>
      <c r="E153" s="117">
        <f t="shared" si="17"/>
        <v>0.60416666666666663</v>
      </c>
      <c r="F153" s="117">
        <v>0.66666666666666663</v>
      </c>
      <c r="G153" s="119" t="s">
        <v>15</v>
      </c>
      <c r="H153" s="144" t="s">
        <v>16</v>
      </c>
      <c r="I153" s="144" t="s">
        <v>39</v>
      </c>
      <c r="J153" s="144" t="s">
        <v>255</v>
      </c>
      <c r="K153" s="120" t="s">
        <v>256</v>
      </c>
      <c r="L153" s="151">
        <v>6.25E-2</v>
      </c>
      <c r="M153" s="121" t="s">
        <v>53</v>
      </c>
      <c r="N153" s="121"/>
      <c r="O153" s="121" t="s">
        <v>20</v>
      </c>
    </row>
    <row r="154" spans="1:16" ht="15.75" customHeight="1" x14ac:dyDescent="0.35">
      <c r="B154" s="132" t="s">
        <v>27</v>
      </c>
      <c r="C154" s="118">
        <v>45069</v>
      </c>
      <c r="D154" s="117">
        <f t="shared" si="16"/>
        <v>0.59374999999999989</v>
      </c>
      <c r="E154" s="117">
        <f t="shared" si="17"/>
        <v>0.60416666666666663</v>
      </c>
      <c r="F154" s="117">
        <v>0.66666666666666663</v>
      </c>
      <c r="G154" s="119" t="s">
        <v>15</v>
      </c>
      <c r="H154" s="144" t="s">
        <v>16</v>
      </c>
      <c r="I154" s="144" t="s">
        <v>39</v>
      </c>
      <c r="J154" s="144" t="s">
        <v>257</v>
      </c>
      <c r="K154" s="120" t="s">
        <v>258</v>
      </c>
      <c r="L154" s="151">
        <v>6.25E-2</v>
      </c>
      <c r="M154" s="121" t="s">
        <v>53</v>
      </c>
      <c r="N154" s="121"/>
      <c r="O154" s="121" t="s">
        <v>20</v>
      </c>
    </row>
    <row r="155" spans="1:16" ht="15.75" customHeight="1" x14ac:dyDescent="0.35">
      <c r="A155" s="95"/>
      <c r="B155" s="132" t="s">
        <v>27</v>
      </c>
      <c r="C155" s="118">
        <v>45048</v>
      </c>
      <c r="D155" s="117">
        <f t="shared" si="16"/>
        <v>0.42708333333333331</v>
      </c>
      <c r="E155" s="117">
        <f t="shared" si="17"/>
        <v>0.4375</v>
      </c>
      <c r="F155" s="117">
        <v>0.5</v>
      </c>
      <c r="G155" s="119" t="s">
        <v>32</v>
      </c>
      <c r="H155" s="144" t="s">
        <v>16</v>
      </c>
      <c r="I155" s="144" t="s">
        <v>17</v>
      </c>
      <c r="J155" s="144" t="s">
        <v>259</v>
      </c>
      <c r="K155" s="120" t="s">
        <v>260</v>
      </c>
      <c r="L155" s="151">
        <v>6.25E-2</v>
      </c>
      <c r="M155" s="121" t="s">
        <v>53</v>
      </c>
      <c r="N155" s="121"/>
      <c r="O155" s="121" t="s">
        <v>20</v>
      </c>
    </row>
    <row r="156" spans="1:16" ht="15.75" customHeight="1" x14ac:dyDescent="0.35">
      <c r="A156" s="95"/>
      <c r="B156" s="132" t="s">
        <v>27</v>
      </c>
      <c r="C156" s="118">
        <v>45062</v>
      </c>
      <c r="D156" s="117">
        <f t="shared" si="16"/>
        <v>0.42708333333333331</v>
      </c>
      <c r="E156" s="117">
        <f t="shared" si="17"/>
        <v>0.4375</v>
      </c>
      <c r="F156" s="117">
        <v>0.5</v>
      </c>
      <c r="G156" s="119" t="s">
        <v>32</v>
      </c>
      <c r="H156" s="144" t="s">
        <v>16</v>
      </c>
      <c r="I156" s="144" t="s">
        <v>17</v>
      </c>
      <c r="J156" s="144" t="s">
        <v>261</v>
      </c>
      <c r="K156" s="120" t="s">
        <v>262</v>
      </c>
      <c r="L156" s="151">
        <v>6.25E-2</v>
      </c>
      <c r="M156" s="121" t="s">
        <v>53</v>
      </c>
      <c r="N156" s="121"/>
      <c r="O156" s="121" t="s">
        <v>20</v>
      </c>
    </row>
    <row r="157" spans="1:16" ht="15.75" customHeight="1" x14ac:dyDescent="0.35">
      <c r="B157" s="132" t="s">
        <v>62</v>
      </c>
      <c r="C157" s="118">
        <v>45064</v>
      </c>
      <c r="D157" s="117">
        <f t="shared" si="16"/>
        <v>0.42708333333333331</v>
      </c>
      <c r="E157" s="117">
        <f t="shared" si="17"/>
        <v>0.4375</v>
      </c>
      <c r="F157" s="117">
        <v>0.5</v>
      </c>
      <c r="G157" s="119" t="s">
        <v>32</v>
      </c>
      <c r="H157" s="144" t="s">
        <v>16</v>
      </c>
      <c r="I157" s="144" t="s">
        <v>24</v>
      </c>
      <c r="J157" s="144" t="s">
        <v>263</v>
      </c>
      <c r="K157" s="133" t="s">
        <v>881</v>
      </c>
      <c r="L157" s="151">
        <v>6.25E-2</v>
      </c>
      <c r="M157" s="121" t="s">
        <v>53</v>
      </c>
      <c r="N157" s="121"/>
      <c r="O157" s="121" t="s">
        <v>20</v>
      </c>
    </row>
    <row r="158" spans="1:16" ht="15.75" customHeight="1" x14ac:dyDescent="0.35">
      <c r="B158" s="132" t="s">
        <v>21</v>
      </c>
      <c r="C158" s="118">
        <v>45068</v>
      </c>
      <c r="D158" s="117">
        <f t="shared" si="16"/>
        <v>0.42708333333333331</v>
      </c>
      <c r="E158" s="117">
        <f t="shared" si="17"/>
        <v>0.4375</v>
      </c>
      <c r="F158" s="117">
        <v>0.5</v>
      </c>
      <c r="G158" s="119" t="s">
        <v>32</v>
      </c>
      <c r="H158" s="144" t="s">
        <v>16</v>
      </c>
      <c r="I158" s="144" t="s">
        <v>24</v>
      </c>
      <c r="J158" s="144" t="s">
        <v>265</v>
      </c>
      <c r="K158" s="120" t="s">
        <v>266</v>
      </c>
      <c r="L158" s="151">
        <v>6.25E-2</v>
      </c>
      <c r="M158" s="121" t="s">
        <v>53</v>
      </c>
      <c r="N158" s="121"/>
      <c r="O158" s="121" t="s">
        <v>20</v>
      </c>
    </row>
    <row r="159" spans="1:16" ht="15.75" customHeight="1" x14ac:dyDescent="0.35">
      <c r="B159" s="117" t="s">
        <v>21</v>
      </c>
      <c r="C159" s="118">
        <v>45068</v>
      </c>
      <c r="D159" s="117">
        <f t="shared" si="16"/>
        <v>0.61458333333333326</v>
      </c>
      <c r="E159" s="117">
        <v>0.625</v>
      </c>
      <c r="F159" s="117">
        <f t="shared" ref="F159:F164" si="18">E159+L159</f>
        <v>0.67361111111111116</v>
      </c>
      <c r="G159" s="135" t="s">
        <v>15</v>
      </c>
      <c r="H159" s="140" t="s">
        <v>28</v>
      </c>
      <c r="I159" s="170" t="s">
        <v>29</v>
      </c>
      <c r="J159" s="174" t="s">
        <v>874</v>
      </c>
      <c r="K159" s="126" t="s">
        <v>267</v>
      </c>
      <c r="L159" s="151">
        <v>4.8611111111111112E-2</v>
      </c>
      <c r="M159" s="152" t="s">
        <v>19</v>
      </c>
      <c r="N159" s="119"/>
      <c r="O159" s="121" t="s">
        <v>20</v>
      </c>
    </row>
    <row r="160" spans="1:16" ht="15.75" customHeight="1" x14ac:dyDescent="0.35">
      <c r="B160" s="132" t="s">
        <v>14</v>
      </c>
      <c r="C160" s="118">
        <v>45086</v>
      </c>
      <c r="D160" s="117">
        <f t="shared" si="16"/>
        <v>0.48958333333333331</v>
      </c>
      <c r="E160" s="117">
        <v>0.5</v>
      </c>
      <c r="F160" s="117">
        <f t="shared" si="18"/>
        <v>0.57291666666666663</v>
      </c>
      <c r="G160" s="135" t="s">
        <v>32</v>
      </c>
      <c r="H160" s="140" t="s">
        <v>28</v>
      </c>
      <c r="I160" s="124" t="s">
        <v>29</v>
      </c>
      <c r="J160" s="125" t="s">
        <v>268</v>
      </c>
      <c r="K160" s="126" t="s">
        <v>269</v>
      </c>
      <c r="L160" s="151">
        <v>7.2916666666666671E-2</v>
      </c>
      <c r="M160" s="121" t="s">
        <v>19</v>
      </c>
      <c r="N160" s="119"/>
      <c r="O160" s="121" t="s">
        <v>20</v>
      </c>
    </row>
    <row r="161" spans="1:21" ht="15.75" customHeight="1" x14ac:dyDescent="0.35">
      <c r="B161" s="117" t="s">
        <v>21</v>
      </c>
      <c r="C161" s="118">
        <v>45054</v>
      </c>
      <c r="D161" s="117">
        <f t="shared" si="16"/>
        <v>0.61458333333333326</v>
      </c>
      <c r="E161" s="117">
        <v>0.625</v>
      </c>
      <c r="F161" s="117">
        <f t="shared" si="18"/>
        <v>0.69791666666666663</v>
      </c>
      <c r="G161" s="123" t="s">
        <v>15</v>
      </c>
      <c r="H161" s="127" t="s">
        <v>28</v>
      </c>
      <c r="I161" s="154" t="s">
        <v>35</v>
      </c>
      <c r="J161" s="127" t="s">
        <v>270</v>
      </c>
      <c r="K161" s="126" t="s">
        <v>271</v>
      </c>
      <c r="L161" s="151">
        <v>7.2916666666666671E-2</v>
      </c>
      <c r="M161" s="152" t="s">
        <v>19</v>
      </c>
      <c r="N161" s="119"/>
      <c r="O161" s="121" t="s">
        <v>20</v>
      </c>
      <c r="T161" s="96"/>
      <c r="U161" s="96"/>
    </row>
    <row r="162" spans="1:21" ht="15.75" customHeight="1" x14ac:dyDescent="0.35">
      <c r="B162" s="146" t="s">
        <v>27</v>
      </c>
      <c r="C162" s="118">
        <v>45069</v>
      </c>
      <c r="D162" s="117">
        <f t="shared" si="16"/>
        <v>0.61458333333333326</v>
      </c>
      <c r="E162" s="117">
        <v>0.625</v>
      </c>
      <c r="F162" s="117">
        <f t="shared" si="18"/>
        <v>0.6875</v>
      </c>
      <c r="G162" s="123" t="s">
        <v>15</v>
      </c>
      <c r="H162" s="140" t="s">
        <v>28</v>
      </c>
      <c r="I162" s="124" t="s">
        <v>35</v>
      </c>
      <c r="J162" s="175" t="s">
        <v>272</v>
      </c>
      <c r="K162" s="148" t="s">
        <v>273</v>
      </c>
      <c r="L162" s="176">
        <v>6.25E-2</v>
      </c>
      <c r="M162" s="152" t="s">
        <v>19</v>
      </c>
      <c r="N162" s="119"/>
      <c r="O162" s="121" t="s">
        <v>20</v>
      </c>
    </row>
    <row r="163" spans="1:21" ht="15.75" customHeight="1" x14ac:dyDescent="0.35">
      <c r="B163" s="119" t="s">
        <v>27</v>
      </c>
      <c r="C163" s="118">
        <v>45083</v>
      </c>
      <c r="D163" s="117">
        <f t="shared" si="16"/>
        <v>0.61458333333333326</v>
      </c>
      <c r="E163" s="117">
        <v>0.625</v>
      </c>
      <c r="F163" s="117">
        <f t="shared" si="18"/>
        <v>0.70833333333333337</v>
      </c>
      <c r="G163" s="123" t="s">
        <v>15</v>
      </c>
      <c r="H163" s="140" t="s">
        <v>28</v>
      </c>
      <c r="I163" s="124" t="s">
        <v>37</v>
      </c>
      <c r="J163" s="175" t="s">
        <v>274</v>
      </c>
      <c r="K163" s="148" t="s">
        <v>275</v>
      </c>
      <c r="L163" s="151">
        <v>8.3333333333333329E-2</v>
      </c>
      <c r="M163" s="152" t="s">
        <v>19</v>
      </c>
      <c r="N163" s="119"/>
      <c r="O163" s="121" t="s">
        <v>20</v>
      </c>
    </row>
    <row r="164" spans="1:21" ht="15.75" customHeight="1" x14ac:dyDescent="0.35">
      <c r="B164" s="129" t="s">
        <v>55</v>
      </c>
      <c r="C164" s="118">
        <v>45091</v>
      </c>
      <c r="D164" s="117">
        <f t="shared" si="16"/>
        <v>0.61458333333333326</v>
      </c>
      <c r="E164" s="117">
        <v>0.625</v>
      </c>
      <c r="F164" s="117">
        <f t="shared" si="18"/>
        <v>0.6875</v>
      </c>
      <c r="G164" s="123" t="s">
        <v>15</v>
      </c>
      <c r="H164" s="140" t="s">
        <v>28</v>
      </c>
      <c r="I164" s="124" t="s">
        <v>37</v>
      </c>
      <c r="J164" s="175" t="s">
        <v>276</v>
      </c>
      <c r="K164" s="148" t="s">
        <v>277</v>
      </c>
      <c r="L164" s="151">
        <v>6.25E-2</v>
      </c>
      <c r="M164" s="152" t="s">
        <v>19</v>
      </c>
      <c r="N164" s="119"/>
      <c r="O164" s="121" t="s">
        <v>20</v>
      </c>
    </row>
    <row r="165" spans="1:21" ht="15.75" customHeight="1" x14ac:dyDescent="0.35">
      <c r="B165" s="132" t="s">
        <v>14</v>
      </c>
      <c r="C165" s="118">
        <v>45051</v>
      </c>
      <c r="D165" s="117">
        <f t="shared" si="16"/>
        <v>0.57291666666666652</v>
      </c>
      <c r="E165" s="117">
        <f t="shared" ref="E165:E171" si="19">F165-L165</f>
        <v>0.58333333333333326</v>
      </c>
      <c r="F165" s="117">
        <v>0.66666666666666663</v>
      </c>
      <c r="G165" s="119" t="s">
        <v>15</v>
      </c>
      <c r="H165" s="144" t="s">
        <v>16</v>
      </c>
      <c r="I165" s="144" t="s">
        <v>39</v>
      </c>
      <c r="J165" s="144" t="s">
        <v>278</v>
      </c>
      <c r="K165" s="133" t="s">
        <v>864</v>
      </c>
      <c r="L165" s="151">
        <v>8.3333333333333329E-2</v>
      </c>
      <c r="M165" s="121" t="s">
        <v>53</v>
      </c>
      <c r="N165" s="121"/>
      <c r="O165" s="121" t="s">
        <v>20</v>
      </c>
    </row>
    <row r="166" spans="1:21" ht="15.75" customHeight="1" x14ac:dyDescent="0.35">
      <c r="B166" s="132" t="s">
        <v>55</v>
      </c>
      <c r="C166" s="118">
        <v>45056</v>
      </c>
      <c r="D166" s="117">
        <f t="shared" si="16"/>
        <v>0.57291666666666652</v>
      </c>
      <c r="E166" s="117">
        <f t="shared" si="19"/>
        <v>0.58333333333333326</v>
      </c>
      <c r="F166" s="117">
        <v>0.66666666666666663</v>
      </c>
      <c r="G166" s="119" t="s">
        <v>15</v>
      </c>
      <c r="H166" s="144" t="s">
        <v>16</v>
      </c>
      <c r="I166" s="144" t="s">
        <v>39</v>
      </c>
      <c r="J166" s="144" t="s">
        <v>280</v>
      </c>
      <c r="K166" s="133" t="s">
        <v>865</v>
      </c>
      <c r="L166" s="151">
        <v>8.3333333333333329E-2</v>
      </c>
      <c r="M166" s="121" t="s">
        <v>53</v>
      </c>
      <c r="N166" s="121"/>
      <c r="O166" s="121" t="s">
        <v>20</v>
      </c>
    </row>
    <row r="167" spans="1:21" ht="15.75" customHeight="1" x14ac:dyDescent="0.35">
      <c r="B167" s="132" t="s">
        <v>55</v>
      </c>
      <c r="C167" s="118">
        <v>45063</v>
      </c>
      <c r="D167" s="117">
        <f t="shared" si="16"/>
        <v>0.61458333333333326</v>
      </c>
      <c r="E167" s="117">
        <f t="shared" si="19"/>
        <v>0.625</v>
      </c>
      <c r="F167" s="117">
        <v>0.66666666666666663</v>
      </c>
      <c r="G167" s="119" t="s">
        <v>15</v>
      </c>
      <c r="H167" s="144" t="s">
        <v>16</v>
      </c>
      <c r="I167" s="144" t="s">
        <v>39</v>
      </c>
      <c r="J167" s="144" t="s">
        <v>282</v>
      </c>
      <c r="K167" s="120" t="s">
        <v>283</v>
      </c>
      <c r="L167" s="151">
        <v>4.1666666666666664E-2</v>
      </c>
      <c r="M167" s="121" t="s">
        <v>19</v>
      </c>
      <c r="N167" s="121"/>
      <c r="O167" s="121" t="s">
        <v>20</v>
      </c>
    </row>
    <row r="168" spans="1:21" ht="15.75" customHeight="1" x14ac:dyDescent="0.35">
      <c r="A168" s="21"/>
      <c r="B168" s="177" t="s">
        <v>27</v>
      </c>
      <c r="C168" s="118">
        <v>45048</v>
      </c>
      <c r="D168" s="117">
        <f t="shared" si="16"/>
        <v>0.60416666666666652</v>
      </c>
      <c r="E168" s="117">
        <f t="shared" si="19"/>
        <v>0.61458333333333326</v>
      </c>
      <c r="F168" s="117">
        <v>0.66666666666666663</v>
      </c>
      <c r="G168" s="119" t="s">
        <v>15</v>
      </c>
      <c r="H168" s="144" t="s">
        <v>16</v>
      </c>
      <c r="I168" s="144" t="s">
        <v>17</v>
      </c>
      <c r="J168" s="144" t="s">
        <v>284</v>
      </c>
      <c r="K168" s="120" t="s">
        <v>285</v>
      </c>
      <c r="L168" s="151">
        <v>5.2083333333333336E-2</v>
      </c>
      <c r="M168" s="121" t="s">
        <v>53</v>
      </c>
      <c r="N168" s="121"/>
      <c r="O168" s="121" t="s">
        <v>20</v>
      </c>
    </row>
    <row r="169" spans="1:21" ht="15.75" customHeight="1" x14ac:dyDescent="0.35">
      <c r="A169" s="38" t="s">
        <v>890</v>
      </c>
      <c r="B169" s="132" t="s">
        <v>62</v>
      </c>
      <c r="C169" s="118">
        <v>45050</v>
      </c>
      <c r="D169" s="117">
        <f t="shared" si="16"/>
        <v>0.58333333333333326</v>
      </c>
      <c r="E169" s="117">
        <f t="shared" si="19"/>
        <v>0.59375</v>
      </c>
      <c r="F169" s="117">
        <v>0.66666666666666663</v>
      </c>
      <c r="G169" s="119" t="s">
        <v>15</v>
      </c>
      <c r="H169" s="144" t="s">
        <v>16</v>
      </c>
      <c r="I169" s="144" t="s">
        <v>17</v>
      </c>
      <c r="J169" s="144" t="s">
        <v>286</v>
      </c>
      <c r="K169" s="120" t="s">
        <v>287</v>
      </c>
      <c r="L169" s="151">
        <v>7.2916666666666671E-2</v>
      </c>
      <c r="M169" s="121" t="s">
        <v>53</v>
      </c>
      <c r="N169" s="121"/>
      <c r="O169" s="121" t="s">
        <v>20</v>
      </c>
    </row>
    <row r="170" spans="1:21" ht="15.75" customHeight="1" x14ac:dyDescent="0.35">
      <c r="B170" s="132" t="s">
        <v>55</v>
      </c>
      <c r="C170" s="118">
        <v>45056</v>
      </c>
      <c r="D170" s="117">
        <f t="shared" si="16"/>
        <v>0.60416666666666652</v>
      </c>
      <c r="E170" s="117">
        <f t="shared" si="19"/>
        <v>0.61458333333333326</v>
      </c>
      <c r="F170" s="117">
        <v>0.66666666666666663</v>
      </c>
      <c r="G170" s="119" t="s">
        <v>15</v>
      </c>
      <c r="H170" s="144" t="s">
        <v>16</v>
      </c>
      <c r="I170" s="144" t="s">
        <v>24</v>
      </c>
      <c r="J170" s="144" t="s">
        <v>288</v>
      </c>
      <c r="K170" s="120" t="s">
        <v>289</v>
      </c>
      <c r="L170" s="151">
        <v>5.2083333333333336E-2</v>
      </c>
      <c r="M170" s="121" t="s">
        <v>53</v>
      </c>
      <c r="N170" s="121"/>
      <c r="O170" s="121" t="s">
        <v>20</v>
      </c>
    </row>
    <row r="171" spans="1:21" ht="15.75" customHeight="1" x14ac:dyDescent="0.35">
      <c r="B171" s="117" t="s">
        <v>14</v>
      </c>
      <c r="C171" s="118">
        <v>45058</v>
      </c>
      <c r="D171" s="117">
        <f t="shared" si="16"/>
        <v>0.58333333333333326</v>
      </c>
      <c r="E171" s="117">
        <f t="shared" si="19"/>
        <v>0.59375</v>
      </c>
      <c r="F171" s="117">
        <v>0.66666666666666663</v>
      </c>
      <c r="G171" s="119" t="s">
        <v>15</v>
      </c>
      <c r="H171" s="144" t="s">
        <v>16</v>
      </c>
      <c r="I171" s="144" t="s">
        <v>24</v>
      </c>
      <c r="J171" s="144" t="s">
        <v>290</v>
      </c>
      <c r="K171" s="120" t="s">
        <v>291</v>
      </c>
      <c r="L171" s="151">
        <v>7.2916666666666671E-2</v>
      </c>
      <c r="M171" s="121" t="s">
        <v>53</v>
      </c>
      <c r="N171" s="121"/>
      <c r="O171" s="121" t="s">
        <v>20</v>
      </c>
    </row>
    <row r="172" spans="1:21" ht="15.75" customHeight="1" x14ac:dyDescent="0.35">
      <c r="B172" s="132" t="s">
        <v>62</v>
      </c>
      <c r="C172" s="118">
        <v>45064</v>
      </c>
      <c r="D172" s="117">
        <f t="shared" si="16"/>
        <v>0.48958333333333331</v>
      </c>
      <c r="E172" s="117">
        <v>0.5</v>
      </c>
      <c r="F172" s="117">
        <f>E172+L172</f>
        <v>0.5625</v>
      </c>
      <c r="G172" s="135" t="s">
        <v>32</v>
      </c>
      <c r="H172" s="140" t="s">
        <v>28</v>
      </c>
      <c r="I172" s="170" t="s">
        <v>29</v>
      </c>
      <c r="J172" s="174" t="s">
        <v>521</v>
      </c>
      <c r="K172" s="134" t="s">
        <v>522</v>
      </c>
      <c r="L172" s="151">
        <v>6.25E-2</v>
      </c>
      <c r="M172" s="152" t="s">
        <v>19</v>
      </c>
      <c r="N172" s="119"/>
      <c r="O172" s="121" t="s">
        <v>20</v>
      </c>
    </row>
    <row r="173" spans="1:21" ht="15.75" customHeight="1" x14ac:dyDescent="0.35">
      <c r="B173" s="132" t="s">
        <v>55</v>
      </c>
      <c r="C173" s="118">
        <v>45084</v>
      </c>
      <c r="D173" s="117">
        <f t="shared" si="16"/>
        <v>0.61458333333333326</v>
      </c>
      <c r="E173" s="117">
        <v>0.625</v>
      </c>
      <c r="F173" s="117">
        <f>E173+L173</f>
        <v>0.6875</v>
      </c>
      <c r="G173" s="135" t="s">
        <v>15</v>
      </c>
      <c r="H173" s="140" t="s">
        <v>28</v>
      </c>
      <c r="I173" s="124" t="s">
        <v>29</v>
      </c>
      <c r="J173" s="174" t="s">
        <v>523</v>
      </c>
      <c r="K173" s="134" t="s">
        <v>524</v>
      </c>
      <c r="L173" s="151">
        <v>6.25E-2</v>
      </c>
      <c r="M173" s="121" t="s">
        <v>19</v>
      </c>
      <c r="N173" s="119"/>
      <c r="O173" s="121" t="s">
        <v>20</v>
      </c>
    </row>
    <row r="174" spans="1:21" ht="15.75" customHeight="1" x14ac:dyDescent="0.35">
      <c r="A174" s="95"/>
      <c r="B174" s="132" t="s">
        <v>21</v>
      </c>
      <c r="C174" s="118">
        <v>45054</v>
      </c>
      <c r="D174" s="117">
        <f t="shared" si="16"/>
        <v>0.59374999999999989</v>
      </c>
      <c r="E174" s="117">
        <f>F174-L174</f>
        <v>0.60416666666666663</v>
      </c>
      <c r="F174" s="117">
        <v>0.66666666666666663</v>
      </c>
      <c r="G174" s="119" t="s">
        <v>15</v>
      </c>
      <c r="H174" s="144" t="s">
        <v>16</v>
      </c>
      <c r="I174" s="144" t="s">
        <v>39</v>
      </c>
      <c r="J174" s="144" t="s">
        <v>297</v>
      </c>
      <c r="K174" s="120" t="s">
        <v>298</v>
      </c>
      <c r="L174" s="151">
        <v>6.25E-2</v>
      </c>
      <c r="M174" s="121" t="s">
        <v>53</v>
      </c>
      <c r="N174" s="121"/>
      <c r="O174" s="121" t="s">
        <v>20</v>
      </c>
    </row>
    <row r="175" spans="1:21" ht="15.75" customHeight="1" x14ac:dyDescent="0.35">
      <c r="B175" s="119" t="s">
        <v>27</v>
      </c>
      <c r="C175" s="118">
        <v>45020</v>
      </c>
      <c r="D175" s="117">
        <f t="shared" si="16"/>
        <v>0.68749999999999989</v>
      </c>
      <c r="E175" s="117">
        <f>F175-L175</f>
        <v>0.69791666666666663</v>
      </c>
      <c r="F175" s="117">
        <v>0.79166666666666663</v>
      </c>
      <c r="G175" s="129" t="s">
        <v>44</v>
      </c>
      <c r="H175" s="144" t="s">
        <v>16</v>
      </c>
      <c r="I175" s="144" t="s">
        <v>39</v>
      </c>
      <c r="J175" s="144" t="s">
        <v>292</v>
      </c>
      <c r="K175" s="133" t="s">
        <v>887</v>
      </c>
      <c r="L175" s="151">
        <v>9.375E-2</v>
      </c>
      <c r="M175" s="121" t="s">
        <v>19</v>
      </c>
      <c r="N175" s="121"/>
      <c r="O175" s="189" t="s">
        <v>889</v>
      </c>
      <c r="P175" s="185"/>
    </row>
    <row r="176" spans="1:21" ht="15.75" customHeight="1" x14ac:dyDescent="0.35">
      <c r="B176" s="119" t="s">
        <v>62</v>
      </c>
      <c r="C176" s="118">
        <v>45036</v>
      </c>
      <c r="D176" s="117">
        <f t="shared" si="16"/>
        <v>0.68749999999999989</v>
      </c>
      <c r="E176" s="117">
        <f>F176-L176</f>
        <v>0.69791666666666663</v>
      </c>
      <c r="F176" s="117">
        <v>0.79166666666666663</v>
      </c>
      <c r="G176" s="129" t="s">
        <v>44</v>
      </c>
      <c r="H176" s="144" t="s">
        <v>16</v>
      </c>
      <c r="I176" s="144" t="s">
        <v>39</v>
      </c>
      <c r="J176" s="144" t="s">
        <v>296</v>
      </c>
      <c r="K176" s="133" t="s">
        <v>888</v>
      </c>
      <c r="L176" s="151">
        <v>9.375E-2</v>
      </c>
      <c r="M176" s="121" t="s">
        <v>19</v>
      </c>
      <c r="N176" s="121"/>
      <c r="O176" s="189" t="s">
        <v>889</v>
      </c>
      <c r="P176" s="185"/>
    </row>
    <row r="177" spans="1:30" ht="15.75" customHeight="1" x14ac:dyDescent="0.35">
      <c r="B177" s="130" t="s">
        <v>21</v>
      </c>
      <c r="C177" s="118">
        <v>45089</v>
      </c>
      <c r="D177" s="117">
        <f t="shared" si="16"/>
        <v>0.77777777777777768</v>
      </c>
      <c r="E177" s="117">
        <f>F177-L177</f>
        <v>0.78819444444444442</v>
      </c>
      <c r="F177" s="117">
        <v>0.8125</v>
      </c>
      <c r="G177" s="119" t="s">
        <v>15</v>
      </c>
      <c r="H177" s="140" t="s">
        <v>28</v>
      </c>
      <c r="I177" s="140" t="s">
        <v>586</v>
      </c>
      <c r="J177" s="140" t="s">
        <v>742</v>
      </c>
      <c r="K177" s="133" t="s">
        <v>852</v>
      </c>
      <c r="L177" s="151">
        <v>2.4305555555555556E-2</v>
      </c>
      <c r="M177" s="121" t="s">
        <v>47</v>
      </c>
      <c r="N177" s="119"/>
      <c r="O177" s="121" t="s">
        <v>20</v>
      </c>
    </row>
    <row r="178" spans="1:30" ht="15.75" customHeight="1" x14ac:dyDescent="0.35">
      <c r="B178" s="121" t="s">
        <v>21</v>
      </c>
      <c r="C178" s="118">
        <v>45089</v>
      </c>
      <c r="D178" s="117">
        <f t="shared" si="16"/>
        <v>0.77083333333333326</v>
      </c>
      <c r="E178" s="117">
        <f>F178-L178</f>
        <v>0.78125</v>
      </c>
      <c r="F178" s="117">
        <v>0.8125</v>
      </c>
      <c r="G178" s="119" t="s">
        <v>15</v>
      </c>
      <c r="H178" s="140" t="s">
        <v>28</v>
      </c>
      <c r="I178" s="140" t="s">
        <v>586</v>
      </c>
      <c r="J178" s="140" t="s">
        <v>743</v>
      </c>
      <c r="K178" s="133" t="s">
        <v>853</v>
      </c>
      <c r="L178" s="151">
        <v>3.125E-2</v>
      </c>
      <c r="M178" s="121" t="s">
        <v>47</v>
      </c>
      <c r="N178" s="119"/>
      <c r="O178" s="121" t="s">
        <v>20</v>
      </c>
    </row>
    <row r="179" spans="1:30" ht="15.75" customHeight="1" x14ac:dyDescent="0.35">
      <c r="B179" s="129" t="s">
        <v>44</v>
      </c>
      <c r="C179" s="129" t="s">
        <v>44</v>
      </c>
      <c r="D179" s="129" t="s">
        <v>44</v>
      </c>
      <c r="E179" s="129" t="s">
        <v>44</v>
      </c>
      <c r="F179" s="129" t="s">
        <v>44</v>
      </c>
      <c r="G179" s="129" t="s">
        <v>44</v>
      </c>
      <c r="H179" s="140" t="s">
        <v>28</v>
      </c>
      <c r="I179" s="140" t="s">
        <v>586</v>
      </c>
      <c r="J179" s="165" t="s">
        <v>758</v>
      </c>
      <c r="K179" s="133" t="s">
        <v>763</v>
      </c>
      <c r="L179" s="151"/>
      <c r="M179" s="121" t="s">
        <v>47</v>
      </c>
      <c r="N179" s="119"/>
      <c r="O179" s="157" t="s">
        <v>136</v>
      </c>
      <c r="P179" s="1" t="s">
        <v>903</v>
      </c>
    </row>
    <row r="180" spans="1:30" ht="15.75" customHeight="1" x14ac:dyDescent="0.35">
      <c r="B180" s="121" t="s">
        <v>21</v>
      </c>
      <c r="C180" s="118">
        <v>45089</v>
      </c>
      <c r="D180" s="117">
        <f t="shared" ref="D180:D211" si="20">E180-0.0104166666666667</f>
        <v>0.76736111111111105</v>
      </c>
      <c r="E180" s="117">
        <f>F180-L180</f>
        <v>0.77777777777777779</v>
      </c>
      <c r="F180" s="117">
        <v>0.8125</v>
      </c>
      <c r="G180" s="119" t="s">
        <v>15</v>
      </c>
      <c r="H180" s="140" t="s">
        <v>28</v>
      </c>
      <c r="I180" s="140" t="s">
        <v>586</v>
      </c>
      <c r="J180" s="140" t="s">
        <v>744</v>
      </c>
      <c r="K180" s="133" t="s">
        <v>854</v>
      </c>
      <c r="L180" s="151">
        <v>3.4722222222222224E-2</v>
      </c>
      <c r="M180" s="121" t="s">
        <v>47</v>
      </c>
      <c r="N180" s="119"/>
      <c r="O180" s="121" t="s">
        <v>20</v>
      </c>
      <c r="V180" s="97"/>
      <c r="W180" s="98"/>
      <c r="X180" s="95"/>
      <c r="Y180" s="98"/>
      <c r="Z180" s="99"/>
      <c r="AA180" s="100"/>
      <c r="AB180" s="95"/>
      <c r="AC180" s="95"/>
      <c r="AD180" s="95"/>
    </row>
    <row r="181" spans="1:30" ht="15.75" customHeight="1" x14ac:dyDescent="0.35">
      <c r="B181" s="121" t="s">
        <v>21</v>
      </c>
      <c r="C181" s="118">
        <v>45089</v>
      </c>
      <c r="D181" s="117">
        <f t="shared" si="20"/>
        <v>0.75694444444444442</v>
      </c>
      <c r="E181" s="117">
        <f>F181-L181</f>
        <v>0.76736111111111116</v>
      </c>
      <c r="F181" s="117">
        <v>0.8125</v>
      </c>
      <c r="G181" s="119" t="s">
        <v>15</v>
      </c>
      <c r="H181" s="140" t="s">
        <v>28</v>
      </c>
      <c r="I181" s="140" t="s">
        <v>586</v>
      </c>
      <c r="J181" s="140" t="s">
        <v>745</v>
      </c>
      <c r="K181" s="133" t="s">
        <v>592</v>
      </c>
      <c r="L181" s="151">
        <v>4.5138888888888888E-2</v>
      </c>
      <c r="M181" s="121" t="s">
        <v>47</v>
      </c>
      <c r="N181" s="119"/>
      <c r="O181" s="121" t="s">
        <v>20</v>
      </c>
    </row>
    <row r="182" spans="1:30" ht="15.75" customHeight="1" x14ac:dyDescent="0.35">
      <c r="B182" s="121" t="s">
        <v>21</v>
      </c>
      <c r="C182" s="118">
        <v>45096</v>
      </c>
      <c r="D182" s="117">
        <f t="shared" si="20"/>
        <v>0.74652777777777768</v>
      </c>
      <c r="E182" s="117">
        <f>F182-L182</f>
        <v>0.75694444444444442</v>
      </c>
      <c r="F182" s="117">
        <v>0.8125</v>
      </c>
      <c r="G182" s="119" t="s">
        <v>15</v>
      </c>
      <c r="H182" s="140" t="s">
        <v>28</v>
      </c>
      <c r="I182" s="140" t="s">
        <v>586</v>
      </c>
      <c r="J182" s="140" t="s">
        <v>746</v>
      </c>
      <c r="K182" s="133" t="s">
        <v>855</v>
      </c>
      <c r="L182" s="151">
        <v>5.5555555555555552E-2</v>
      </c>
      <c r="M182" s="121" t="s">
        <v>47</v>
      </c>
      <c r="N182" s="119"/>
      <c r="O182" s="121" t="s">
        <v>20</v>
      </c>
    </row>
    <row r="183" spans="1:30" ht="15.75" customHeight="1" x14ac:dyDescent="0.35">
      <c r="B183" s="121" t="s">
        <v>21</v>
      </c>
      <c r="C183" s="118">
        <v>45096</v>
      </c>
      <c r="D183" s="117">
        <f t="shared" si="20"/>
        <v>0.74305555555555547</v>
      </c>
      <c r="E183" s="117">
        <f>F183-L183</f>
        <v>0.75347222222222221</v>
      </c>
      <c r="F183" s="117">
        <v>0.8125</v>
      </c>
      <c r="G183" s="119" t="s">
        <v>15</v>
      </c>
      <c r="H183" s="140" t="s">
        <v>28</v>
      </c>
      <c r="I183" s="140" t="s">
        <v>586</v>
      </c>
      <c r="J183" s="140" t="s">
        <v>747</v>
      </c>
      <c r="K183" s="133" t="s">
        <v>594</v>
      </c>
      <c r="L183" s="151">
        <v>5.9027777777777783E-2</v>
      </c>
      <c r="M183" s="121" t="s">
        <v>47</v>
      </c>
      <c r="N183" s="119"/>
      <c r="O183" s="121" t="s">
        <v>20</v>
      </c>
    </row>
    <row r="184" spans="1:30" ht="15.75" customHeight="1" x14ac:dyDescent="0.35">
      <c r="A184" s="95"/>
      <c r="B184" s="117" t="s">
        <v>55</v>
      </c>
      <c r="C184" s="118">
        <v>45070</v>
      </c>
      <c r="D184" s="117">
        <f t="shared" si="20"/>
        <v>0.61458333333333326</v>
      </c>
      <c r="E184" s="117">
        <v>0.625</v>
      </c>
      <c r="F184" s="117">
        <f>E184+L184</f>
        <v>0.72916666666666663</v>
      </c>
      <c r="G184" s="123" t="s">
        <v>32</v>
      </c>
      <c r="H184" s="140" t="s">
        <v>28</v>
      </c>
      <c r="I184" s="124" t="s">
        <v>143</v>
      </c>
      <c r="J184" s="125" t="s">
        <v>299</v>
      </c>
      <c r="K184" s="126" t="s">
        <v>300</v>
      </c>
      <c r="L184" s="151">
        <v>0.10416666666666667</v>
      </c>
      <c r="M184" s="152" t="s">
        <v>47</v>
      </c>
      <c r="N184" s="119"/>
      <c r="O184" s="121" t="s">
        <v>20</v>
      </c>
    </row>
    <row r="185" spans="1:30" ht="15.75" customHeight="1" x14ac:dyDescent="0.35">
      <c r="A185" s="95"/>
      <c r="B185" s="117" t="s">
        <v>27</v>
      </c>
      <c r="C185" s="118">
        <v>45083</v>
      </c>
      <c r="D185" s="117">
        <f t="shared" si="20"/>
        <v>0.6909722222222221</v>
      </c>
      <c r="E185" s="117">
        <f t="shared" ref="E185:E208" si="21">F185-L185</f>
        <v>0.70138888888888884</v>
      </c>
      <c r="F185" s="117">
        <v>0.8125</v>
      </c>
      <c r="G185" s="123" t="s">
        <v>15</v>
      </c>
      <c r="H185" s="140" t="s">
        <v>28</v>
      </c>
      <c r="I185" s="124" t="s">
        <v>143</v>
      </c>
      <c r="J185" s="125" t="s">
        <v>301</v>
      </c>
      <c r="K185" s="126" t="s">
        <v>302</v>
      </c>
      <c r="L185" s="151">
        <v>0.1111111111111111</v>
      </c>
      <c r="M185" s="152" t="s">
        <v>47</v>
      </c>
      <c r="N185" s="119"/>
      <c r="O185" s="121" t="s">
        <v>20</v>
      </c>
    </row>
    <row r="186" spans="1:30" ht="15.75" customHeight="1" x14ac:dyDescent="0.35">
      <c r="A186" s="95"/>
      <c r="B186" s="119" t="s">
        <v>21</v>
      </c>
      <c r="C186" s="131">
        <v>45089</v>
      </c>
      <c r="D186" s="117">
        <f t="shared" si="20"/>
        <v>0.70833333333333326</v>
      </c>
      <c r="E186" s="117">
        <f t="shared" si="21"/>
        <v>0.71875</v>
      </c>
      <c r="F186" s="117">
        <v>0.8125</v>
      </c>
      <c r="G186" s="123" t="s">
        <v>15</v>
      </c>
      <c r="H186" s="140" t="s">
        <v>28</v>
      </c>
      <c r="I186" s="124" t="s">
        <v>143</v>
      </c>
      <c r="J186" s="125" t="s">
        <v>303</v>
      </c>
      <c r="K186" s="126" t="s">
        <v>304</v>
      </c>
      <c r="L186" s="151">
        <v>9.375E-2</v>
      </c>
      <c r="M186" s="152" t="s">
        <v>47</v>
      </c>
      <c r="N186" s="119"/>
      <c r="O186" s="121" t="s">
        <v>20</v>
      </c>
    </row>
    <row r="187" spans="1:30" ht="15.75" customHeight="1" x14ac:dyDescent="0.35">
      <c r="B187" s="132" t="s">
        <v>27</v>
      </c>
      <c r="C187" s="118">
        <v>45048</v>
      </c>
      <c r="D187" s="117">
        <f t="shared" si="20"/>
        <v>0.61458333333333326</v>
      </c>
      <c r="E187" s="117">
        <f t="shared" si="21"/>
        <v>0.625</v>
      </c>
      <c r="F187" s="117">
        <v>0.66666666666666663</v>
      </c>
      <c r="G187" s="119" t="s">
        <v>15</v>
      </c>
      <c r="H187" s="144" t="s">
        <v>16</v>
      </c>
      <c r="I187" s="144" t="s">
        <v>39</v>
      </c>
      <c r="J187" s="144" t="s">
        <v>305</v>
      </c>
      <c r="K187" s="120" t="s">
        <v>306</v>
      </c>
      <c r="L187" s="151">
        <v>4.1666666666666664E-2</v>
      </c>
      <c r="M187" s="121" t="s">
        <v>53</v>
      </c>
      <c r="N187" s="121"/>
      <c r="O187" s="121" t="s">
        <v>20</v>
      </c>
    </row>
    <row r="188" spans="1:30" ht="15.75" customHeight="1" x14ac:dyDescent="0.35">
      <c r="B188" s="117" t="s">
        <v>27</v>
      </c>
      <c r="C188" s="118">
        <v>45048</v>
      </c>
      <c r="D188" s="117">
        <f t="shared" si="20"/>
        <v>0.59374999999999989</v>
      </c>
      <c r="E188" s="117">
        <f t="shared" si="21"/>
        <v>0.60416666666666663</v>
      </c>
      <c r="F188" s="117">
        <v>0.66666666666666663</v>
      </c>
      <c r="G188" s="119" t="s">
        <v>15</v>
      </c>
      <c r="H188" s="144" t="s">
        <v>16</v>
      </c>
      <c r="I188" s="144" t="s">
        <v>39</v>
      </c>
      <c r="J188" s="144" t="s">
        <v>307</v>
      </c>
      <c r="K188" s="120" t="s">
        <v>308</v>
      </c>
      <c r="L188" s="151">
        <v>6.25E-2</v>
      </c>
      <c r="M188" s="121" t="s">
        <v>53</v>
      </c>
      <c r="N188" s="121"/>
      <c r="O188" s="121" t="s">
        <v>20</v>
      </c>
    </row>
    <row r="189" spans="1:30" ht="15.75" customHeight="1" x14ac:dyDescent="0.35">
      <c r="A189" s="38" t="s">
        <v>890</v>
      </c>
      <c r="B189" s="132" t="s">
        <v>62</v>
      </c>
      <c r="C189" s="118">
        <v>45050</v>
      </c>
      <c r="D189" s="117">
        <f t="shared" si="20"/>
        <v>0.57291666666666652</v>
      </c>
      <c r="E189" s="117">
        <f t="shared" si="21"/>
        <v>0.58333333333333326</v>
      </c>
      <c r="F189" s="117">
        <v>0.66666666666666663</v>
      </c>
      <c r="G189" s="119" t="s">
        <v>15</v>
      </c>
      <c r="H189" s="144" t="s">
        <v>16</v>
      </c>
      <c r="I189" s="144" t="s">
        <v>39</v>
      </c>
      <c r="J189" s="144" t="s">
        <v>309</v>
      </c>
      <c r="K189" s="120" t="s">
        <v>310</v>
      </c>
      <c r="L189" s="151">
        <v>8.3333333333333329E-2</v>
      </c>
      <c r="M189" s="121" t="s">
        <v>53</v>
      </c>
      <c r="N189" s="121"/>
      <c r="O189" s="121" t="s">
        <v>20</v>
      </c>
    </row>
    <row r="190" spans="1:30" ht="15.75" customHeight="1" x14ac:dyDescent="0.35">
      <c r="A190" s="38" t="s">
        <v>890</v>
      </c>
      <c r="B190" s="117" t="s">
        <v>62</v>
      </c>
      <c r="C190" s="118">
        <v>45050</v>
      </c>
      <c r="D190" s="117">
        <f t="shared" si="20"/>
        <v>0.55208333333333326</v>
      </c>
      <c r="E190" s="117">
        <f t="shared" si="21"/>
        <v>0.5625</v>
      </c>
      <c r="F190" s="117">
        <v>0.66666666666666663</v>
      </c>
      <c r="G190" s="119" t="s">
        <v>15</v>
      </c>
      <c r="H190" s="144" t="s">
        <v>16</v>
      </c>
      <c r="I190" s="144" t="s">
        <v>39</v>
      </c>
      <c r="J190" s="144" t="s">
        <v>311</v>
      </c>
      <c r="K190" s="120" t="s">
        <v>312</v>
      </c>
      <c r="L190" s="151">
        <v>0.10416666666666667</v>
      </c>
      <c r="M190" s="121" t="s">
        <v>53</v>
      </c>
      <c r="N190" s="121"/>
      <c r="O190" s="121" t="s">
        <v>20</v>
      </c>
    </row>
    <row r="191" spans="1:30" ht="15.75" customHeight="1" x14ac:dyDescent="0.35">
      <c r="A191" s="95"/>
      <c r="B191" s="117" t="s">
        <v>27</v>
      </c>
      <c r="C191" s="118">
        <v>45069</v>
      </c>
      <c r="D191" s="117">
        <f t="shared" si="20"/>
        <v>0.40625</v>
      </c>
      <c r="E191" s="117">
        <f t="shared" si="21"/>
        <v>0.41666666666666669</v>
      </c>
      <c r="F191" s="117">
        <v>0.5</v>
      </c>
      <c r="G191" s="119" t="s">
        <v>32</v>
      </c>
      <c r="H191" s="144" t="s">
        <v>16</v>
      </c>
      <c r="I191" s="142" t="s">
        <v>39</v>
      </c>
      <c r="J191" s="142" t="s">
        <v>313</v>
      </c>
      <c r="K191" s="126" t="s">
        <v>314</v>
      </c>
      <c r="L191" s="151">
        <v>8.3333333333333329E-2</v>
      </c>
      <c r="M191" s="121" t="s">
        <v>53</v>
      </c>
      <c r="N191" s="121"/>
      <c r="O191" s="121" t="s">
        <v>20</v>
      </c>
    </row>
    <row r="192" spans="1:30" ht="15.75" customHeight="1" x14ac:dyDescent="0.35">
      <c r="A192" s="95"/>
      <c r="B192" s="117" t="s">
        <v>27</v>
      </c>
      <c r="C192" s="118">
        <v>45076</v>
      </c>
      <c r="D192" s="117">
        <f t="shared" si="20"/>
        <v>0.40625</v>
      </c>
      <c r="E192" s="117">
        <f t="shared" si="21"/>
        <v>0.41666666666666669</v>
      </c>
      <c r="F192" s="117">
        <v>0.5</v>
      </c>
      <c r="G192" s="119" t="s">
        <v>32</v>
      </c>
      <c r="H192" s="144" t="s">
        <v>16</v>
      </c>
      <c r="I192" s="142" t="s">
        <v>39</v>
      </c>
      <c r="J192" s="142" t="s">
        <v>315</v>
      </c>
      <c r="K192" s="126" t="s">
        <v>316</v>
      </c>
      <c r="L192" s="151">
        <v>8.3333333333333329E-2</v>
      </c>
      <c r="M192" s="121" t="s">
        <v>53</v>
      </c>
      <c r="N192" s="121"/>
      <c r="O192" s="121" t="s">
        <v>20</v>
      </c>
    </row>
    <row r="193" spans="1:15" ht="15.75" customHeight="1" x14ac:dyDescent="0.35">
      <c r="A193" s="95"/>
      <c r="B193" s="117" t="s">
        <v>27</v>
      </c>
      <c r="C193" s="118">
        <v>45041</v>
      </c>
      <c r="D193" s="117">
        <f t="shared" si="20"/>
        <v>0.45833333333333331</v>
      </c>
      <c r="E193" s="117">
        <f t="shared" si="21"/>
        <v>0.46875</v>
      </c>
      <c r="F193" s="117">
        <v>0.5</v>
      </c>
      <c r="G193" s="119" t="s">
        <v>32</v>
      </c>
      <c r="H193" s="144" t="s">
        <v>16</v>
      </c>
      <c r="I193" s="142" t="s">
        <v>39</v>
      </c>
      <c r="J193" s="144" t="s">
        <v>317</v>
      </c>
      <c r="K193" s="120" t="s">
        <v>318</v>
      </c>
      <c r="L193" s="151">
        <v>3.125E-2</v>
      </c>
      <c r="M193" s="121" t="s">
        <v>19</v>
      </c>
      <c r="N193" s="121"/>
      <c r="O193" s="121" t="s">
        <v>20</v>
      </c>
    </row>
    <row r="194" spans="1:15" ht="15.75" customHeight="1" x14ac:dyDescent="0.35">
      <c r="A194" s="95"/>
      <c r="B194" s="117" t="s">
        <v>27</v>
      </c>
      <c r="C194" s="118">
        <v>45041</v>
      </c>
      <c r="D194" s="117">
        <f t="shared" si="20"/>
        <v>0.45833333333333331</v>
      </c>
      <c r="E194" s="117">
        <f t="shared" si="21"/>
        <v>0.46875</v>
      </c>
      <c r="F194" s="117">
        <v>0.5</v>
      </c>
      <c r="G194" s="119" t="s">
        <v>32</v>
      </c>
      <c r="H194" s="144" t="s">
        <v>16</v>
      </c>
      <c r="I194" s="142" t="s">
        <v>39</v>
      </c>
      <c r="J194" s="144" t="s">
        <v>319</v>
      </c>
      <c r="K194" s="120" t="s">
        <v>320</v>
      </c>
      <c r="L194" s="151">
        <v>3.125E-2</v>
      </c>
      <c r="M194" s="121" t="s">
        <v>19</v>
      </c>
      <c r="N194" s="121"/>
      <c r="O194" s="121" t="s">
        <v>20</v>
      </c>
    </row>
    <row r="195" spans="1:15" ht="15.75" customHeight="1" x14ac:dyDescent="0.35">
      <c r="B195" s="117" t="s">
        <v>62</v>
      </c>
      <c r="C195" s="118">
        <v>45043</v>
      </c>
      <c r="D195" s="117">
        <f t="shared" si="20"/>
        <v>0.41666666666666663</v>
      </c>
      <c r="E195" s="117">
        <f t="shared" si="21"/>
        <v>0.42708333333333331</v>
      </c>
      <c r="F195" s="117">
        <v>0.5</v>
      </c>
      <c r="G195" s="119" t="s">
        <v>32</v>
      </c>
      <c r="H195" s="144" t="s">
        <v>16</v>
      </c>
      <c r="I195" s="142" t="s">
        <v>39</v>
      </c>
      <c r="J195" s="144" t="s">
        <v>321</v>
      </c>
      <c r="K195" s="120" t="s">
        <v>322</v>
      </c>
      <c r="L195" s="151">
        <v>7.2916666666666671E-2</v>
      </c>
      <c r="M195" s="121" t="s">
        <v>19</v>
      </c>
      <c r="N195" s="121"/>
      <c r="O195" s="159" t="s">
        <v>20</v>
      </c>
    </row>
    <row r="196" spans="1:15" ht="15.75" customHeight="1" x14ac:dyDescent="0.35">
      <c r="A196" s="95"/>
      <c r="B196" s="117" t="s">
        <v>62</v>
      </c>
      <c r="C196" s="118">
        <v>45043</v>
      </c>
      <c r="D196" s="117">
        <f t="shared" si="20"/>
        <v>0.39583333333333331</v>
      </c>
      <c r="E196" s="117">
        <f t="shared" si="21"/>
        <v>0.40625</v>
      </c>
      <c r="F196" s="117">
        <v>0.5</v>
      </c>
      <c r="G196" s="119" t="s">
        <v>32</v>
      </c>
      <c r="H196" s="144" t="s">
        <v>16</v>
      </c>
      <c r="I196" s="142" t="s">
        <v>39</v>
      </c>
      <c r="J196" s="144" t="s">
        <v>323</v>
      </c>
      <c r="K196" s="120" t="s">
        <v>324</v>
      </c>
      <c r="L196" s="151">
        <v>9.375E-2</v>
      </c>
      <c r="M196" s="121" t="s">
        <v>19</v>
      </c>
      <c r="N196" s="121"/>
      <c r="O196" s="121" t="s">
        <v>20</v>
      </c>
    </row>
    <row r="197" spans="1:15" ht="15.75" customHeight="1" x14ac:dyDescent="0.35">
      <c r="A197" s="95"/>
      <c r="B197" s="132" t="s">
        <v>14</v>
      </c>
      <c r="C197" s="118">
        <v>45058</v>
      </c>
      <c r="D197" s="117">
        <f t="shared" si="20"/>
        <v>0.44097222222222221</v>
      </c>
      <c r="E197" s="117">
        <f t="shared" si="21"/>
        <v>0.4513888888888889</v>
      </c>
      <c r="F197" s="117">
        <v>0.5</v>
      </c>
      <c r="G197" s="119" t="s">
        <v>32</v>
      </c>
      <c r="H197" s="144" t="s">
        <v>16</v>
      </c>
      <c r="I197" s="142" t="s">
        <v>39</v>
      </c>
      <c r="J197" s="144" t="s">
        <v>325</v>
      </c>
      <c r="K197" s="120" t="s">
        <v>326</v>
      </c>
      <c r="L197" s="151">
        <v>4.8611111111111112E-2</v>
      </c>
      <c r="M197" s="121" t="s">
        <v>19</v>
      </c>
      <c r="N197" s="121"/>
      <c r="O197" s="159" t="s">
        <v>20</v>
      </c>
    </row>
    <row r="198" spans="1:15" ht="15.75" customHeight="1" x14ac:dyDescent="0.35">
      <c r="A198" s="95"/>
      <c r="B198" s="117" t="s">
        <v>14</v>
      </c>
      <c r="C198" s="118">
        <v>45058</v>
      </c>
      <c r="D198" s="117">
        <f t="shared" si="20"/>
        <v>0.4201388888888889</v>
      </c>
      <c r="E198" s="117">
        <f t="shared" si="21"/>
        <v>0.43055555555555558</v>
      </c>
      <c r="F198" s="117">
        <v>0.5</v>
      </c>
      <c r="G198" s="119" t="s">
        <v>32</v>
      </c>
      <c r="H198" s="144" t="s">
        <v>16</v>
      </c>
      <c r="I198" s="142" t="s">
        <v>39</v>
      </c>
      <c r="J198" s="144" t="s">
        <v>327</v>
      </c>
      <c r="K198" s="120" t="s">
        <v>328</v>
      </c>
      <c r="L198" s="151">
        <v>6.9444444444444434E-2</v>
      </c>
      <c r="M198" s="121" t="s">
        <v>19</v>
      </c>
      <c r="N198" s="121"/>
      <c r="O198" s="121" t="s">
        <v>20</v>
      </c>
    </row>
    <row r="199" spans="1:15" ht="15.75" customHeight="1" x14ac:dyDescent="0.35">
      <c r="B199" s="132" t="s">
        <v>55</v>
      </c>
      <c r="C199" s="118">
        <v>45049</v>
      </c>
      <c r="D199" s="117">
        <f t="shared" si="20"/>
        <v>0.57986111111111094</v>
      </c>
      <c r="E199" s="117">
        <f t="shared" si="21"/>
        <v>0.59027777777777768</v>
      </c>
      <c r="F199" s="117">
        <v>0.66666666666666663</v>
      </c>
      <c r="G199" s="119" t="s">
        <v>15</v>
      </c>
      <c r="H199" s="144" t="s">
        <v>16</v>
      </c>
      <c r="I199" s="142" t="s">
        <v>17</v>
      </c>
      <c r="J199" s="144" t="s">
        <v>329</v>
      </c>
      <c r="K199" s="120" t="s">
        <v>330</v>
      </c>
      <c r="L199" s="151">
        <v>7.6388888888888895E-2</v>
      </c>
      <c r="M199" s="121" t="s">
        <v>19</v>
      </c>
      <c r="N199" s="121"/>
      <c r="O199" s="121" t="s">
        <v>20</v>
      </c>
    </row>
    <row r="200" spans="1:15" ht="15.75" customHeight="1" x14ac:dyDescent="0.35">
      <c r="A200" s="95"/>
      <c r="B200" s="132" t="s">
        <v>14</v>
      </c>
      <c r="C200" s="118">
        <v>45051</v>
      </c>
      <c r="D200" s="117">
        <f t="shared" si="20"/>
        <v>0.60416666666666652</v>
      </c>
      <c r="E200" s="117">
        <f t="shared" si="21"/>
        <v>0.61458333333333326</v>
      </c>
      <c r="F200" s="117">
        <v>0.66666666666666663</v>
      </c>
      <c r="G200" s="119" t="s">
        <v>15</v>
      </c>
      <c r="H200" s="144" t="s">
        <v>16</v>
      </c>
      <c r="I200" s="144" t="s">
        <v>17</v>
      </c>
      <c r="J200" s="144" t="s">
        <v>331</v>
      </c>
      <c r="K200" s="120" t="s">
        <v>332</v>
      </c>
      <c r="L200" s="151">
        <v>5.2083333333333336E-2</v>
      </c>
      <c r="M200" s="121" t="s">
        <v>19</v>
      </c>
      <c r="N200" s="121"/>
      <c r="O200" s="121" t="s">
        <v>20</v>
      </c>
    </row>
    <row r="201" spans="1:15" ht="15.75" customHeight="1" x14ac:dyDescent="0.35">
      <c r="B201" s="132" t="s">
        <v>14</v>
      </c>
      <c r="C201" s="118">
        <v>45058</v>
      </c>
      <c r="D201" s="117">
        <f t="shared" si="20"/>
        <v>0.57986111111111094</v>
      </c>
      <c r="E201" s="117">
        <f t="shared" si="21"/>
        <v>0.59027777777777768</v>
      </c>
      <c r="F201" s="117">
        <v>0.66666666666666663</v>
      </c>
      <c r="G201" s="119" t="s">
        <v>15</v>
      </c>
      <c r="H201" s="144" t="s">
        <v>16</v>
      </c>
      <c r="I201" s="142" t="s">
        <v>24</v>
      </c>
      <c r="J201" s="144" t="s">
        <v>333</v>
      </c>
      <c r="K201" s="120" t="s">
        <v>334</v>
      </c>
      <c r="L201" s="151">
        <v>7.6388888888888895E-2</v>
      </c>
      <c r="M201" s="121" t="s">
        <v>19</v>
      </c>
      <c r="N201" s="121"/>
      <c r="O201" s="121" t="s">
        <v>20</v>
      </c>
    </row>
    <row r="202" spans="1:15" ht="15.75" customHeight="1" x14ac:dyDescent="0.35">
      <c r="A202" s="95"/>
      <c r="B202" s="132" t="s">
        <v>14</v>
      </c>
      <c r="C202" s="118">
        <v>45051</v>
      </c>
      <c r="D202" s="117">
        <f t="shared" si="20"/>
        <v>0.60416666666666652</v>
      </c>
      <c r="E202" s="117">
        <f t="shared" si="21"/>
        <v>0.61458333333333326</v>
      </c>
      <c r="F202" s="117">
        <v>0.66666666666666663</v>
      </c>
      <c r="G202" s="119" t="s">
        <v>15</v>
      </c>
      <c r="H202" s="144" t="s">
        <v>16</v>
      </c>
      <c r="I202" s="142" t="s">
        <v>17</v>
      </c>
      <c r="J202" s="144" t="s">
        <v>335</v>
      </c>
      <c r="K202" s="120" t="s">
        <v>336</v>
      </c>
      <c r="L202" s="151">
        <v>5.2083333333333336E-2</v>
      </c>
      <c r="M202" s="121" t="s">
        <v>19</v>
      </c>
      <c r="N202" s="121"/>
      <c r="O202" s="121" t="s">
        <v>20</v>
      </c>
    </row>
    <row r="203" spans="1:15" ht="15.75" customHeight="1" x14ac:dyDescent="0.35">
      <c r="B203" s="132" t="s">
        <v>21</v>
      </c>
      <c r="C203" s="118">
        <v>45054</v>
      </c>
      <c r="D203" s="117">
        <f t="shared" si="20"/>
        <v>0.60416666666666652</v>
      </c>
      <c r="E203" s="117">
        <f t="shared" si="21"/>
        <v>0.61458333333333326</v>
      </c>
      <c r="F203" s="117">
        <v>0.66666666666666663</v>
      </c>
      <c r="G203" s="119" t="s">
        <v>15</v>
      </c>
      <c r="H203" s="144" t="s">
        <v>16</v>
      </c>
      <c r="I203" s="144" t="s">
        <v>17</v>
      </c>
      <c r="J203" s="144" t="s">
        <v>337</v>
      </c>
      <c r="K203" s="120" t="s">
        <v>338</v>
      </c>
      <c r="L203" s="151">
        <v>5.2083333333333336E-2</v>
      </c>
      <c r="M203" s="121" t="s">
        <v>19</v>
      </c>
      <c r="N203" s="121"/>
      <c r="O203" s="121" t="s">
        <v>20</v>
      </c>
    </row>
    <row r="204" spans="1:15" ht="15.75" customHeight="1" x14ac:dyDescent="0.35">
      <c r="A204" s="95"/>
      <c r="B204" s="132" t="s">
        <v>14</v>
      </c>
      <c r="C204" s="118">
        <v>45051</v>
      </c>
      <c r="D204" s="117">
        <f t="shared" si="20"/>
        <v>0.60416666666666652</v>
      </c>
      <c r="E204" s="117">
        <f t="shared" si="21"/>
        <v>0.61458333333333326</v>
      </c>
      <c r="F204" s="117">
        <v>0.66666666666666663</v>
      </c>
      <c r="G204" s="119" t="s">
        <v>15</v>
      </c>
      <c r="H204" s="144" t="s">
        <v>16</v>
      </c>
      <c r="I204" s="142" t="s">
        <v>24</v>
      </c>
      <c r="J204" s="144" t="s">
        <v>339</v>
      </c>
      <c r="K204" s="120" t="s">
        <v>340</v>
      </c>
      <c r="L204" s="151">
        <v>5.2083333333333336E-2</v>
      </c>
      <c r="M204" s="121" t="s">
        <v>19</v>
      </c>
      <c r="N204" s="121"/>
      <c r="O204" s="121" t="s">
        <v>20</v>
      </c>
    </row>
    <row r="205" spans="1:15" ht="15.75" customHeight="1" x14ac:dyDescent="0.35">
      <c r="A205" s="95"/>
      <c r="B205" s="121" t="s">
        <v>21</v>
      </c>
      <c r="C205" s="118">
        <v>45089</v>
      </c>
      <c r="D205" s="117">
        <f t="shared" si="20"/>
        <v>0.73958333333333326</v>
      </c>
      <c r="E205" s="117">
        <f t="shared" si="21"/>
        <v>0.75</v>
      </c>
      <c r="F205" s="117">
        <v>0.8125</v>
      </c>
      <c r="G205" s="119" t="s">
        <v>15</v>
      </c>
      <c r="H205" s="140" t="s">
        <v>28</v>
      </c>
      <c r="I205" s="140" t="s">
        <v>586</v>
      </c>
      <c r="J205" s="140" t="s">
        <v>748</v>
      </c>
      <c r="K205" s="133" t="s">
        <v>756</v>
      </c>
      <c r="L205" s="151">
        <v>6.25E-2</v>
      </c>
      <c r="M205" s="121" t="s">
        <v>47</v>
      </c>
      <c r="N205" s="119"/>
      <c r="O205" s="121" t="s">
        <v>20</v>
      </c>
    </row>
    <row r="206" spans="1:15" ht="15.75" customHeight="1" x14ac:dyDescent="0.35">
      <c r="A206" s="95"/>
      <c r="B206" s="121" t="s">
        <v>21</v>
      </c>
      <c r="C206" s="118">
        <v>45089</v>
      </c>
      <c r="D206" s="117">
        <f t="shared" si="20"/>
        <v>0.73958333333333326</v>
      </c>
      <c r="E206" s="117">
        <f t="shared" si="21"/>
        <v>0.75</v>
      </c>
      <c r="F206" s="117">
        <v>0.8125</v>
      </c>
      <c r="G206" s="119" t="s">
        <v>15</v>
      </c>
      <c r="H206" s="140" t="s">
        <v>28</v>
      </c>
      <c r="I206" s="140" t="s">
        <v>586</v>
      </c>
      <c r="J206" s="140" t="s">
        <v>749</v>
      </c>
      <c r="K206" s="133" t="s">
        <v>599</v>
      </c>
      <c r="L206" s="151">
        <v>6.25E-2</v>
      </c>
      <c r="M206" s="121" t="s">
        <v>47</v>
      </c>
      <c r="N206" s="119"/>
      <c r="O206" s="121" t="s">
        <v>20</v>
      </c>
    </row>
    <row r="207" spans="1:15" ht="15.75" customHeight="1" x14ac:dyDescent="0.35">
      <c r="A207" s="21"/>
      <c r="B207" s="121" t="s">
        <v>21</v>
      </c>
      <c r="C207" s="118">
        <v>45096</v>
      </c>
      <c r="D207" s="117">
        <f t="shared" si="20"/>
        <v>0.73958333333333326</v>
      </c>
      <c r="E207" s="117">
        <f t="shared" si="21"/>
        <v>0.75</v>
      </c>
      <c r="F207" s="117">
        <v>0.8125</v>
      </c>
      <c r="G207" s="119" t="s">
        <v>15</v>
      </c>
      <c r="H207" s="140" t="s">
        <v>28</v>
      </c>
      <c r="I207" s="140" t="s">
        <v>586</v>
      </c>
      <c r="J207" s="140" t="s">
        <v>750</v>
      </c>
      <c r="K207" s="133" t="s">
        <v>757</v>
      </c>
      <c r="L207" s="151">
        <v>6.25E-2</v>
      </c>
      <c r="M207" s="121" t="s">
        <v>47</v>
      </c>
      <c r="N207" s="119"/>
      <c r="O207" s="121" t="s">
        <v>20</v>
      </c>
    </row>
    <row r="208" spans="1:15" ht="15.75" customHeight="1" x14ac:dyDescent="0.35">
      <c r="A208" s="21"/>
      <c r="B208" s="121" t="s">
        <v>21</v>
      </c>
      <c r="C208" s="118">
        <v>45096</v>
      </c>
      <c r="D208" s="117">
        <f t="shared" si="20"/>
        <v>0.73958333333333326</v>
      </c>
      <c r="E208" s="117">
        <f t="shared" si="21"/>
        <v>0.75</v>
      </c>
      <c r="F208" s="117">
        <v>0.8125</v>
      </c>
      <c r="G208" s="119" t="s">
        <v>15</v>
      </c>
      <c r="H208" s="140" t="s">
        <v>28</v>
      </c>
      <c r="I208" s="140" t="s">
        <v>586</v>
      </c>
      <c r="J208" s="140" t="s">
        <v>751</v>
      </c>
      <c r="K208" s="133" t="s">
        <v>601</v>
      </c>
      <c r="L208" s="151">
        <v>6.25E-2</v>
      </c>
      <c r="M208" s="121" t="s">
        <v>47</v>
      </c>
      <c r="N208" s="119"/>
      <c r="O208" s="121" t="s">
        <v>20</v>
      </c>
    </row>
    <row r="209" spans="1:15" ht="15.75" customHeight="1" x14ac:dyDescent="0.35">
      <c r="B209" s="117" t="s">
        <v>14</v>
      </c>
      <c r="C209" s="118">
        <v>45065</v>
      </c>
      <c r="D209" s="117">
        <f t="shared" si="20"/>
        <v>0.48958333333333331</v>
      </c>
      <c r="E209" s="117">
        <v>0.5</v>
      </c>
      <c r="F209" s="117">
        <f t="shared" ref="F209:F228" si="22">E209+L209</f>
        <v>0.58333333333333337</v>
      </c>
      <c r="G209" s="123" t="s">
        <v>32</v>
      </c>
      <c r="H209" s="140" t="s">
        <v>28</v>
      </c>
      <c r="I209" s="170" t="s">
        <v>29</v>
      </c>
      <c r="J209" s="125" t="s">
        <v>341</v>
      </c>
      <c r="K209" s="126" t="s">
        <v>342</v>
      </c>
      <c r="L209" s="151">
        <v>8.3333333333333329E-2</v>
      </c>
      <c r="M209" s="152" t="s">
        <v>19</v>
      </c>
      <c r="N209" s="119"/>
      <c r="O209" s="121" t="s">
        <v>20</v>
      </c>
    </row>
    <row r="210" spans="1:15" ht="15.75" customHeight="1" x14ac:dyDescent="0.35">
      <c r="A210" s="95"/>
      <c r="B210" s="117" t="s">
        <v>14</v>
      </c>
      <c r="C210" s="118">
        <v>45065</v>
      </c>
      <c r="D210" s="117">
        <f t="shared" si="20"/>
        <v>0.48958333333333331</v>
      </c>
      <c r="E210" s="117">
        <v>0.5</v>
      </c>
      <c r="F210" s="117">
        <f t="shared" si="22"/>
        <v>0.58333333333333337</v>
      </c>
      <c r="G210" s="123" t="s">
        <v>32</v>
      </c>
      <c r="H210" s="140" t="s">
        <v>28</v>
      </c>
      <c r="I210" s="170" t="s">
        <v>29</v>
      </c>
      <c r="J210" s="125" t="s">
        <v>343</v>
      </c>
      <c r="K210" s="126" t="s">
        <v>344</v>
      </c>
      <c r="L210" s="151">
        <v>8.3333333333333329E-2</v>
      </c>
      <c r="M210" s="152" t="s">
        <v>19</v>
      </c>
      <c r="N210" s="119"/>
      <c r="O210" s="121" t="s">
        <v>20</v>
      </c>
    </row>
    <row r="211" spans="1:15" ht="15.75" customHeight="1" x14ac:dyDescent="0.35">
      <c r="A211" s="95"/>
      <c r="B211" s="132" t="s">
        <v>55</v>
      </c>
      <c r="C211" s="118">
        <v>45084</v>
      </c>
      <c r="D211" s="117">
        <f t="shared" si="20"/>
        <v>0.48958333333333331</v>
      </c>
      <c r="E211" s="117">
        <v>0.5</v>
      </c>
      <c r="F211" s="117">
        <f t="shared" si="22"/>
        <v>0.58333333333333337</v>
      </c>
      <c r="G211" s="123" t="s">
        <v>32</v>
      </c>
      <c r="H211" s="140" t="s">
        <v>28</v>
      </c>
      <c r="I211" s="170" t="s">
        <v>29</v>
      </c>
      <c r="J211" s="125" t="s">
        <v>345</v>
      </c>
      <c r="K211" s="126" t="s">
        <v>346</v>
      </c>
      <c r="L211" s="151">
        <v>8.3333333333333329E-2</v>
      </c>
      <c r="M211" s="152" t="s">
        <v>19</v>
      </c>
      <c r="N211" s="119"/>
      <c r="O211" s="121" t="s">
        <v>20</v>
      </c>
    </row>
    <row r="212" spans="1:15" ht="15.75" customHeight="1" x14ac:dyDescent="0.35">
      <c r="A212" s="95"/>
      <c r="B212" s="117" t="s">
        <v>55</v>
      </c>
      <c r="C212" s="118">
        <v>45084</v>
      </c>
      <c r="D212" s="117">
        <f t="shared" ref="D212:D243" si="23">E212-0.0104166666666667</f>
        <v>0.48958333333333331</v>
      </c>
      <c r="E212" s="117">
        <v>0.5</v>
      </c>
      <c r="F212" s="117">
        <f t="shared" si="22"/>
        <v>0.58333333333333337</v>
      </c>
      <c r="G212" s="123" t="s">
        <v>32</v>
      </c>
      <c r="H212" s="140" t="s">
        <v>28</v>
      </c>
      <c r="I212" s="170" t="s">
        <v>29</v>
      </c>
      <c r="J212" s="125" t="s">
        <v>347</v>
      </c>
      <c r="K212" s="126" t="s">
        <v>348</v>
      </c>
      <c r="L212" s="151">
        <v>8.3333333333333329E-2</v>
      </c>
      <c r="M212" s="152" t="s">
        <v>19</v>
      </c>
      <c r="N212" s="119"/>
      <c r="O212" s="121" t="s">
        <v>20</v>
      </c>
    </row>
    <row r="213" spans="1:15" ht="15.75" customHeight="1" x14ac:dyDescent="0.35">
      <c r="A213" s="95"/>
      <c r="B213" s="132" t="s">
        <v>14</v>
      </c>
      <c r="C213" s="118">
        <v>45072</v>
      </c>
      <c r="D213" s="117">
        <f t="shared" si="23"/>
        <v>0.61458333333333326</v>
      </c>
      <c r="E213" s="117">
        <v>0.625</v>
      </c>
      <c r="F213" s="117">
        <f t="shared" si="22"/>
        <v>0.70833333333333337</v>
      </c>
      <c r="G213" s="123" t="s">
        <v>15</v>
      </c>
      <c r="H213" s="140" t="s">
        <v>28</v>
      </c>
      <c r="I213" s="124" t="s">
        <v>29</v>
      </c>
      <c r="J213" s="125" t="s">
        <v>349</v>
      </c>
      <c r="K213" s="126" t="s">
        <v>350</v>
      </c>
      <c r="L213" s="151">
        <v>8.3333333333333329E-2</v>
      </c>
      <c r="M213" s="152" t="s">
        <v>19</v>
      </c>
      <c r="N213" s="119"/>
      <c r="O213" s="121" t="s">
        <v>20</v>
      </c>
    </row>
    <row r="214" spans="1:15" ht="15.75" customHeight="1" x14ac:dyDescent="0.35">
      <c r="A214" s="95"/>
      <c r="B214" s="132" t="s">
        <v>62</v>
      </c>
      <c r="C214" s="118">
        <v>45085</v>
      </c>
      <c r="D214" s="117">
        <f t="shared" si="23"/>
        <v>0.48958333333333331</v>
      </c>
      <c r="E214" s="117">
        <v>0.5</v>
      </c>
      <c r="F214" s="117">
        <f t="shared" si="22"/>
        <v>0.58333333333333337</v>
      </c>
      <c r="G214" s="123" t="s">
        <v>32</v>
      </c>
      <c r="H214" s="140" t="s">
        <v>28</v>
      </c>
      <c r="I214" s="124" t="s">
        <v>29</v>
      </c>
      <c r="J214" s="125" t="s">
        <v>351</v>
      </c>
      <c r="K214" s="126" t="s">
        <v>352</v>
      </c>
      <c r="L214" s="151">
        <v>8.3333333333333329E-2</v>
      </c>
      <c r="M214" s="152" t="s">
        <v>19</v>
      </c>
      <c r="N214" s="119"/>
      <c r="O214" s="121" t="s">
        <v>20</v>
      </c>
    </row>
    <row r="215" spans="1:15" ht="15.75" customHeight="1" x14ac:dyDescent="0.35">
      <c r="B215" s="132" t="s">
        <v>27</v>
      </c>
      <c r="C215" s="118">
        <v>45055</v>
      </c>
      <c r="D215" s="117">
        <f t="shared" si="23"/>
        <v>0.48958333333333331</v>
      </c>
      <c r="E215" s="117">
        <v>0.5</v>
      </c>
      <c r="F215" s="117">
        <f t="shared" si="22"/>
        <v>0.5625</v>
      </c>
      <c r="G215" s="135" t="s">
        <v>32</v>
      </c>
      <c r="H215" s="140" t="s">
        <v>28</v>
      </c>
      <c r="I215" s="124" t="s">
        <v>35</v>
      </c>
      <c r="J215" s="125" t="s">
        <v>361</v>
      </c>
      <c r="K215" s="126" t="s">
        <v>362</v>
      </c>
      <c r="L215" s="151">
        <v>6.25E-2</v>
      </c>
      <c r="M215" s="152" t="s">
        <v>102</v>
      </c>
      <c r="N215" s="119"/>
      <c r="O215" s="121" t="s">
        <v>20</v>
      </c>
    </row>
    <row r="216" spans="1:15" ht="15.75" customHeight="1" x14ac:dyDescent="0.35">
      <c r="B216" s="117" t="s">
        <v>62</v>
      </c>
      <c r="C216" s="118">
        <v>45064</v>
      </c>
      <c r="D216" s="117">
        <f t="shared" si="23"/>
        <v>0.48958333333333331</v>
      </c>
      <c r="E216" s="117">
        <v>0.5</v>
      </c>
      <c r="F216" s="117">
        <f t="shared" si="22"/>
        <v>0.5625</v>
      </c>
      <c r="G216" s="135" t="s">
        <v>32</v>
      </c>
      <c r="H216" s="140" t="s">
        <v>28</v>
      </c>
      <c r="I216" s="124" t="s">
        <v>35</v>
      </c>
      <c r="J216" s="125" t="s">
        <v>363</v>
      </c>
      <c r="K216" s="126" t="s">
        <v>332</v>
      </c>
      <c r="L216" s="151">
        <v>6.25E-2</v>
      </c>
      <c r="M216" s="152" t="s">
        <v>102</v>
      </c>
      <c r="N216" s="119"/>
      <c r="O216" s="121" t="s">
        <v>20</v>
      </c>
    </row>
    <row r="217" spans="1:15" ht="15.75" customHeight="1" x14ac:dyDescent="0.35">
      <c r="B217" s="132" t="s">
        <v>55</v>
      </c>
      <c r="C217" s="118">
        <v>45077</v>
      </c>
      <c r="D217" s="117">
        <f t="shared" si="23"/>
        <v>0.48958333333333331</v>
      </c>
      <c r="E217" s="117">
        <v>0.5</v>
      </c>
      <c r="F217" s="117">
        <f t="shared" si="22"/>
        <v>0.5625</v>
      </c>
      <c r="G217" s="135" t="s">
        <v>32</v>
      </c>
      <c r="H217" s="140" t="s">
        <v>28</v>
      </c>
      <c r="I217" s="124" t="s">
        <v>37</v>
      </c>
      <c r="J217" s="125" t="s">
        <v>364</v>
      </c>
      <c r="K217" s="126" t="s">
        <v>365</v>
      </c>
      <c r="L217" s="151">
        <v>6.25E-2</v>
      </c>
      <c r="M217" s="152" t="s">
        <v>102</v>
      </c>
      <c r="N217" s="119"/>
      <c r="O217" s="121" t="s">
        <v>20</v>
      </c>
    </row>
    <row r="218" spans="1:15" ht="15.75" customHeight="1" x14ac:dyDescent="0.35">
      <c r="A218" s="95"/>
      <c r="B218" s="132" t="s">
        <v>14</v>
      </c>
      <c r="C218" s="118">
        <v>45086</v>
      </c>
      <c r="D218" s="117">
        <f t="shared" si="23"/>
        <v>0.61458333333333326</v>
      </c>
      <c r="E218" s="117">
        <v>0.625</v>
      </c>
      <c r="F218" s="117">
        <f t="shared" si="22"/>
        <v>0.6875</v>
      </c>
      <c r="G218" s="123" t="s">
        <v>15</v>
      </c>
      <c r="H218" s="140" t="s">
        <v>28</v>
      </c>
      <c r="I218" s="124" t="s">
        <v>37</v>
      </c>
      <c r="J218" s="125" t="s">
        <v>366</v>
      </c>
      <c r="K218" s="126" t="s">
        <v>367</v>
      </c>
      <c r="L218" s="151">
        <v>6.25E-2</v>
      </c>
      <c r="M218" s="152" t="s">
        <v>102</v>
      </c>
      <c r="N218" s="119"/>
      <c r="O218" s="121" t="s">
        <v>20</v>
      </c>
    </row>
    <row r="219" spans="1:15" ht="15.75" customHeight="1" x14ac:dyDescent="0.35">
      <c r="A219" s="38" t="s">
        <v>890</v>
      </c>
      <c r="B219" s="132" t="s">
        <v>14</v>
      </c>
      <c r="C219" s="118">
        <v>45079</v>
      </c>
      <c r="D219" s="117">
        <f t="shared" si="23"/>
        <v>0.61458333333333326</v>
      </c>
      <c r="E219" s="117">
        <v>0.625</v>
      </c>
      <c r="F219" s="117">
        <f t="shared" si="22"/>
        <v>0.6875</v>
      </c>
      <c r="G219" s="135" t="s">
        <v>15</v>
      </c>
      <c r="H219" s="140" t="s">
        <v>28</v>
      </c>
      <c r="I219" s="124" t="s">
        <v>35</v>
      </c>
      <c r="J219" s="125" t="s">
        <v>353</v>
      </c>
      <c r="K219" s="126" t="s">
        <v>354</v>
      </c>
      <c r="L219" s="151">
        <v>6.25E-2</v>
      </c>
      <c r="M219" s="152" t="s">
        <v>102</v>
      </c>
      <c r="N219" s="119"/>
      <c r="O219" s="121" t="s">
        <v>20</v>
      </c>
    </row>
    <row r="220" spans="1:15" ht="15.75" customHeight="1" x14ac:dyDescent="0.35">
      <c r="A220" s="95"/>
      <c r="B220" s="132" t="s">
        <v>27</v>
      </c>
      <c r="C220" s="118">
        <v>45076</v>
      </c>
      <c r="D220" s="117">
        <f t="shared" si="23"/>
        <v>0.61458333333333326</v>
      </c>
      <c r="E220" s="117">
        <v>0.625</v>
      </c>
      <c r="F220" s="117">
        <f t="shared" si="22"/>
        <v>0.6875</v>
      </c>
      <c r="G220" s="123" t="s">
        <v>15</v>
      </c>
      <c r="H220" s="140" t="s">
        <v>28</v>
      </c>
      <c r="I220" s="124" t="s">
        <v>35</v>
      </c>
      <c r="J220" s="125" t="s">
        <v>355</v>
      </c>
      <c r="K220" s="126" t="s">
        <v>356</v>
      </c>
      <c r="L220" s="151">
        <v>6.25E-2</v>
      </c>
      <c r="M220" s="152" t="s">
        <v>102</v>
      </c>
      <c r="N220" s="119"/>
      <c r="O220" s="121" t="s">
        <v>20</v>
      </c>
    </row>
    <row r="221" spans="1:15" ht="15.75" customHeight="1" x14ac:dyDescent="0.35">
      <c r="A221" s="95"/>
      <c r="B221" s="132" t="s">
        <v>62</v>
      </c>
      <c r="C221" s="118">
        <v>45085</v>
      </c>
      <c r="D221" s="117">
        <f t="shared" si="23"/>
        <v>0.48958333333333331</v>
      </c>
      <c r="E221" s="117">
        <v>0.5</v>
      </c>
      <c r="F221" s="117">
        <f t="shared" si="22"/>
        <v>0.5625</v>
      </c>
      <c r="G221" s="135" t="s">
        <v>32</v>
      </c>
      <c r="H221" s="140" t="s">
        <v>28</v>
      </c>
      <c r="I221" s="124" t="s">
        <v>35</v>
      </c>
      <c r="J221" s="125" t="s">
        <v>357</v>
      </c>
      <c r="K221" s="126" t="s">
        <v>358</v>
      </c>
      <c r="L221" s="151">
        <v>6.25E-2</v>
      </c>
      <c r="M221" s="152" t="s">
        <v>102</v>
      </c>
      <c r="N221" s="119"/>
      <c r="O221" s="121" t="s">
        <v>20</v>
      </c>
    </row>
    <row r="222" spans="1:15" ht="15.75" customHeight="1" x14ac:dyDescent="0.35">
      <c r="B222" s="132" t="s">
        <v>62</v>
      </c>
      <c r="C222" s="118">
        <v>45092</v>
      </c>
      <c r="D222" s="117">
        <f t="shared" si="23"/>
        <v>0.48958333333333331</v>
      </c>
      <c r="E222" s="117">
        <v>0.5</v>
      </c>
      <c r="F222" s="117">
        <f t="shared" si="22"/>
        <v>0.5625</v>
      </c>
      <c r="G222" s="135" t="s">
        <v>32</v>
      </c>
      <c r="H222" s="140" t="s">
        <v>28</v>
      </c>
      <c r="I222" s="124" t="s">
        <v>37</v>
      </c>
      <c r="J222" s="125" t="s">
        <v>359</v>
      </c>
      <c r="K222" s="126" t="s">
        <v>360</v>
      </c>
      <c r="L222" s="151">
        <v>6.25E-2</v>
      </c>
      <c r="M222" s="152" t="s">
        <v>102</v>
      </c>
      <c r="N222" s="119"/>
      <c r="O222" s="121" t="s">
        <v>20</v>
      </c>
    </row>
    <row r="223" spans="1:15" ht="15.75" customHeight="1" x14ac:dyDescent="0.35">
      <c r="B223" s="119" t="s">
        <v>27</v>
      </c>
      <c r="C223" s="118">
        <v>45062</v>
      </c>
      <c r="D223" s="117">
        <f t="shared" si="23"/>
        <v>0.48958333333333331</v>
      </c>
      <c r="E223" s="117">
        <v>0.5</v>
      </c>
      <c r="F223" s="117">
        <f t="shared" si="22"/>
        <v>0.5625</v>
      </c>
      <c r="G223" s="135" t="s">
        <v>32</v>
      </c>
      <c r="H223" s="140" t="s">
        <v>28</v>
      </c>
      <c r="I223" s="124" t="s">
        <v>35</v>
      </c>
      <c r="J223" s="125" t="s">
        <v>368</v>
      </c>
      <c r="K223" s="126" t="s">
        <v>369</v>
      </c>
      <c r="L223" s="151">
        <v>6.25E-2</v>
      </c>
      <c r="M223" s="152" t="s">
        <v>102</v>
      </c>
      <c r="N223" s="119"/>
      <c r="O223" s="121" t="s">
        <v>20</v>
      </c>
    </row>
    <row r="224" spans="1:15" ht="15.75" customHeight="1" x14ac:dyDescent="0.35">
      <c r="B224" s="132" t="s">
        <v>62</v>
      </c>
      <c r="C224" s="118">
        <v>45071</v>
      </c>
      <c r="D224" s="117">
        <f t="shared" si="23"/>
        <v>0.48958333333333331</v>
      </c>
      <c r="E224" s="117">
        <v>0.5</v>
      </c>
      <c r="F224" s="117">
        <f t="shared" si="22"/>
        <v>0.5625</v>
      </c>
      <c r="G224" s="135" t="s">
        <v>32</v>
      </c>
      <c r="H224" s="140" t="s">
        <v>28</v>
      </c>
      <c r="I224" s="124" t="s">
        <v>37</v>
      </c>
      <c r="J224" s="125" t="s">
        <v>370</v>
      </c>
      <c r="K224" s="126" t="s">
        <v>371</v>
      </c>
      <c r="L224" s="151">
        <v>6.25E-2</v>
      </c>
      <c r="M224" s="152" t="s">
        <v>102</v>
      </c>
      <c r="N224" s="119"/>
      <c r="O224" s="121" t="s">
        <v>20</v>
      </c>
    </row>
    <row r="225" spans="1:16" ht="15.75" customHeight="1" x14ac:dyDescent="0.35">
      <c r="A225" s="95"/>
      <c r="B225" s="129" t="s">
        <v>27</v>
      </c>
      <c r="C225" s="118">
        <v>45083</v>
      </c>
      <c r="D225" s="117">
        <f t="shared" si="23"/>
        <v>0.48958333333333331</v>
      </c>
      <c r="E225" s="117">
        <v>0.5</v>
      </c>
      <c r="F225" s="117">
        <f t="shared" si="22"/>
        <v>0.5625</v>
      </c>
      <c r="G225" s="135" t="s">
        <v>32</v>
      </c>
      <c r="H225" s="140" t="s">
        <v>28</v>
      </c>
      <c r="I225" s="124" t="s">
        <v>37</v>
      </c>
      <c r="J225" s="125" t="s">
        <v>372</v>
      </c>
      <c r="K225" s="126" t="s">
        <v>373</v>
      </c>
      <c r="L225" s="151">
        <v>6.25E-2</v>
      </c>
      <c r="M225" s="152" t="s">
        <v>102</v>
      </c>
      <c r="N225" s="119"/>
      <c r="O225" s="121" t="s">
        <v>20</v>
      </c>
    </row>
    <row r="226" spans="1:16" ht="15.75" customHeight="1" x14ac:dyDescent="0.35">
      <c r="B226" s="132" t="s">
        <v>62</v>
      </c>
      <c r="C226" s="118">
        <v>45057</v>
      </c>
      <c r="D226" s="117">
        <f t="shared" si="23"/>
        <v>0.48958333333333331</v>
      </c>
      <c r="E226" s="117">
        <v>0.5</v>
      </c>
      <c r="F226" s="117">
        <f t="shared" si="22"/>
        <v>0.5625</v>
      </c>
      <c r="G226" s="135" t="s">
        <v>32</v>
      </c>
      <c r="H226" s="140" t="s">
        <v>28</v>
      </c>
      <c r="I226" s="124" t="s">
        <v>35</v>
      </c>
      <c r="J226" s="125" t="s">
        <v>374</v>
      </c>
      <c r="K226" s="126" t="s">
        <v>375</v>
      </c>
      <c r="L226" s="151">
        <v>6.25E-2</v>
      </c>
      <c r="M226" s="152" t="s">
        <v>102</v>
      </c>
      <c r="N226" s="119"/>
      <c r="O226" s="121" t="s">
        <v>20</v>
      </c>
    </row>
    <row r="227" spans="1:16" ht="15.75" customHeight="1" x14ac:dyDescent="0.35">
      <c r="B227" s="119" t="s">
        <v>27</v>
      </c>
      <c r="C227" s="118">
        <v>45069</v>
      </c>
      <c r="D227" s="117">
        <f t="shared" si="23"/>
        <v>0.48958333333333331</v>
      </c>
      <c r="E227" s="117">
        <v>0.5</v>
      </c>
      <c r="F227" s="117">
        <f t="shared" si="22"/>
        <v>0.5625</v>
      </c>
      <c r="G227" s="135" t="s">
        <v>32</v>
      </c>
      <c r="H227" s="140" t="s">
        <v>28</v>
      </c>
      <c r="I227" s="124" t="s">
        <v>37</v>
      </c>
      <c r="J227" s="125" t="s">
        <v>376</v>
      </c>
      <c r="K227" s="126" t="s">
        <v>377</v>
      </c>
      <c r="L227" s="151">
        <v>6.25E-2</v>
      </c>
      <c r="M227" s="152" t="s">
        <v>102</v>
      </c>
      <c r="N227" s="119"/>
      <c r="O227" s="121" t="s">
        <v>20</v>
      </c>
    </row>
    <row r="228" spans="1:16" ht="15.75" customHeight="1" x14ac:dyDescent="0.35">
      <c r="A228" s="95"/>
      <c r="B228" s="132" t="s">
        <v>27</v>
      </c>
      <c r="C228" s="118">
        <v>45090</v>
      </c>
      <c r="D228" s="117">
        <f t="shared" si="23"/>
        <v>0.48958333333333331</v>
      </c>
      <c r="E228" s="117">
        <v>0.5</v>
      </c>
      <c r="F228" s="117">
        <f t="shared" si="22"/>
        <v>0.5625</v>
      </c>
      <c r="G228" s="135" t="s">
        <v>32</v>
      </c>
      <c r="H228" s="140" t="s">
        <v>28</v>
      </c>
      <c r="I228" s="124" t="s">
        <v>37</v>
      </c>
      <c r="J228" s="125" t="s">
        <v>378</v>
      </c>
      <c r="K228" s="126" t="s">
        <v>379</v>
      </c>
      <c r="L228" s="151">
        <v>6.25E-2</v>
      </c>
      <c r="M228" s="152" t="s">
        <v>102</v>
      </c>
      <c r="N228" s="119"/>
      <c r="O228" s="121" t="s">
        <v>20</v>
      </c>
    </row>
    <row r="229" spans="1:16" ht="15.75" customHeight="1" x14ac:dyDescent="0.35">
      <c r="B229" s="121" t="s">
        <v>55</v>
      </c>
      <c r="C229" s="118">
        <v>45084</v>
      </c>
      <c r="D229" s="117">
        <f t="shared" si="23"/>
        <v>0.77083333333333326</v>
      </c>
      <c r="E229" s="117">
        <f t="shared" ref="E229:E247" si="24">F229-L229</f>
        <v>0.78125</v>
      </c>
      <c r="F229" s="117">
        <v>0.85416666666666663</v>
      </c>
      <c r="G229" s="119" t="s">
        <v>15</v>
      </c>
      <c r="H229" s="178" t="s">
        <v>602</v>
      </c>
      <c r="I229" s="178" t="s">
        <v>586</v>
      </c>
      <c r="J229" s="178" t="s">
        <v>603</v>
      </c>
      <c r="K229" s="133" t="s">
        <v>875</v>
      </c>
      <c r="L229" s="151">
        <v>7.2916666666666671E-2</v>
      </c>
      <c r="M229" s="121" t="s">
        <v>47</v>
      </c>
      <c r="N229" s="119"/>
      <c r="O229" s="121" t="s">
        <v>20</v>
      </c>
      <c r="P229" s="1"/>
    </row>
    <row r="230" spans="1:16" ht="15.75" customHeight="1" x14ac:dyDescent="0.35">
      <c r="B230" s="121" t="s">
        <v>55</v>
      </c>
      <c r="C230" s="118">
        <v>45098</v>
      </c>
      <c r="D230" s="117">
        <f t="shared" si="23"/>
        <v>0.77083333333333326</v>
      </c>
      <c r="E230" s="117">
        <f t="shared" si="24"/>
        <v>0.78125</v>
      </c>
      <c r="F230" s="117">
        <v>0.85416666666666663</v>
      </c>
      <c r="G230" s="119" t="s">
        <v>15</v>
      </c>
      <c r="H230" s="178" t="s">
        <v>602</v>
      </c>
      <c r="I230" s="178" t="s">
        <v>586</v>
      </c>
      <c r="J230" s="178" t="s">
        <v>605</v>
      </c>
      <c r="K230" s="133" t="s">
        <v>876</v>
      </c>
      <c r="L230" s="151">
        <v>7.2916666666666671E-2</v>
      </c>
      <c r="M230" s="121" t="s">
        <v>47</v>
      </c>
      <c r="N230" s="119"/>
      <c r="O230" s="121" t="s">
        <v>20</v>
      </c>
      <c r="P230" s="1"/>
    </row>
    <row r="231" spans="1:16" ht="15.75" customHeight="1" x14ac:dyDescent="0.35">
      <c r="A231" s="38" t="s">
        <v>890</v>
      </c>
      <c r="B231" s="132" t="s">
        <v>62</v>
      </c>
      <c r="C231" s="118">
        <v>45050</v>
      </c>
      <c r="D231" s="117">
        <f t="shared" si="23"/>
        <v>0.40625</v>
      </c>
      <c r="E231" s="117">
        <f t="shared" si="24"/>
        <v>0.41666666666666669</v>
      </c>
      <c r="F231" s="117">
        <v>0.5</v>
      </c>
      <c r="G231" s="119" t="s">
        <v>32</v>
      </c>
      <c r="H231" s="144" t="s">
        <v>16</v>
      </c>
      <c r="I231" s="142" t="s">
        <v>17</v>
      </c>
      <c r="J231" s="144" t="s">
        <v>380</v>
      </c>
      <c r="K231" s="120" t="s">
        <v>725</v>
      </c>
      <c r="L231" s="151">
        <v>8.3333333333333329E-2</v>
      </c>
      <c r="M231" s="121" t="s">
        <v>47</v>
      </c>
      <c r="N231" s="119"/>
      <c r="O231" s="157" t="s">
        <v>66</v>
      </c>
    </row>
    <row r="232" spans="1:16" ht="15.75" customHeight="1" x14ac:dyDescent="0.35">
      <c r="B232" s="132" t="s">
        <v>55</v>
      </c>
      <c r="C232" s="118">
        <v>45070</v>
      </c>
      <c r="D232" s="117">
        <f t="shared" si="23"/>
        <v>0.40625</v>
      </c>
      <c r="E232" s="117">
        <f t="shared" si="24"/>
        <v>0.41666666666666669</v>
      </c>
      <c r="F232" s="117">
        <v>0.5</v>
      </c>
      <c r="G232" s="119" t="s">
        <v>32</v>
      </c>
      <c r="H232" s="144" t="s">
        <v>16</v>
      </c>
      <c r="I232" s="142" t="s">
        <v>24</v>
      </c>
      <c r="J232" s="144" t="s">
        <v>381</v>
      </c>
      <c r="K232" s="120" t="s">
        <v>382</v>
      </c>
      <c r="L232" s="151">
        <v>8.3333333333333329E-2</v>
      </c>
      <c r="M232" s="121" t="s">
        <v>47</v>
      </c>
      <c r="N232" s="119"/>
      <c r="O232" s="121" t="s">
        <v>20</v>
      </c>
    </row>
    <row r="233" spans="1:16" ht="15.75" customHeight="1" x14ac:dyDescent="0.35">
      <c r="B233" s="117" t="s">
        <v>27</v>
      </c>
      <c r="C233" s="118">
        <v>45069</v>
      </c>
      <c r="D233" s="117">
        <f t="shared" si="23"/>
        <v>0.60416666666666652</v>
      </c>
      <c r="E233" s="117">
        <f t="shared" si="24"/>
        <v>0.61458333333333326</v>
      </c>
      <c r="F233" s="117">
        <v>0.66666666666666663</v>
      </c>
      <c r="G233" s="119" t="s">
        <v>15</v>
      </c>
      <c r="H233" s="144" t="s">
        <v>16</v>
      </c>
      <c r="I233" s="142" t="s">
        <v>39</v>
      </c>
      <c r="J233" s="144" t="s">
        <v>383</v>
      </c>
      <c r="K233" s="120" t="s">
        <v>726</v>
      </c>
      <c r="L233" s="151">
        <v>5.2083333333333336E-2</v>
      </c>
      <c r="M233" s="121" t="s">
        <v>47</v>
      </c>
      <c r="N233" s="119"/>
      <c r="O233" s="157" t="s">
        <v>66</v>
      </c>
    </row>
    <row r="234" spans="1:16" ht="15.75" customHeight="1" x14ac:dyDescent="0.35">
      <c r="A234" s="95"/>
      <c r="B234" s="132" t="s">
        <v>55</v>
      </c>
      <c r="C234" s="118">
        <v>45063</v>
      </c>
      <c r="D234" s="117">
        <f t="shared" si="23"/>
        <v>0.57291666666666652</v>
      </c>
      <c r="E234" s="117">
        <f t="shared" si="24"/>
        <v>0.58333333333333326</v>
      </c>
      <c r="F234" s="117">
        <v>0.66666666666666663</v>
      </c>
      <c r="G234" s="119" t="s">
        <v>15</v>
      </c>
      <c r="H234" s="144" t="s">
        <v>16</v>
      </c>
      <c r="I234" s="142" t="s">
        <v>17</v>
      </c>
      <c r="J234" s="144" t="s">
        <v>384</v>
      </c>
      <c r="K234" s="120" t="s">
        <v>727</v>
      </c>
      <c r="L234" s="151">
        <v>8.3333333333333329E-2</v>
      </c>
      <c r="M234" s="121" t="s">
        <v>47</v>
      </c>
      <c r="N234" s="119"/>
      <c r="O234" s="157" t="s">
        <v>66</v>
      </c>
    </row>
    <row r="235" spans="1:16" ht="15.75" customHeight="1" x14ac:dyDescent="0.35">
      <c r="A235" s="1"/>
      <c r="B235" s="132" t="s">
        <v>55</v>
      </c>
      <c r="C235" s="118">
        <v>45077</v>
      </c>
      <c r="D235" s="117">
        <f t="shared" si="23"/>
        <v>0.55208333333333326</v>
      </c>
      <c r="E235" s="117">
        <f t="shared" si="24"/>
        <v>0.5625</v>
      </c>
      <c r="F235" s="117">
        <v>0.66666666666666663</v>
      </c>
      <c r="G235" s="119" t="s">
        <v>15</v>
      </c>
      <c r="H235" s="144" t="s">
        <v>16</v>
      </c>
      <c r="I235" s="142" t="s">
        <v>17</v>
      </c>
      <c r="J235" s="144" t="s">
        <v>385</v>
      </c>
      <c r="K235" s="120" t="s">
        <v>386</v>
      </c>
      <c r="L235" s="151">
        <v>0.10416666666666667</v>
      </c>
      <c r="M235" s="121" t="s">
        <v>47</v>
      </c>
      <c r="N235" s="119"/>
      <c r="O235" s="121" t="s">
        <v>20</v>
      </c>
    </row>
    <row r="236" spans="1:16" ht="15.75" customHeight="1" x14ac:dyDescent="0.35">
      <c r="A236" s="38" t="s">
        <v>890</v>
      </c>
      <c r="B236" s="117" t="s">
        <v>21</v>
      </c>
      <c r="C236" s="118">
        <v>45082</v>
      </c>
      <c r="D236" s="117">
        <f t="shared" si="23"/>
        <v>0.55208333333333326</v>
      </c>
      <c r="E236" s="117">
        <f t="shared" si="24"/>
        <v>0.5625</v>
      </c>
      <c r="F236" s="117">
        <v>0.66666666666666663</v>
      </c>
      <c r="G236" s="119" t="s">
        <v>15</v>
      </c>
      <c r="H236" s="144" t="s">
        <v>16</v>
      </c>
      <c r="I236" s="142" t="s">
        <v>24</v>
      </c>
      <c r="J236" s="144" t="s">
        <v>387</v>
      </c>
      <c r="K236" s="120" t="s">
        <v>388</v>
      </c>
      <c r="L236" s="151">
        <v>0.10416666666666667</v>
      </c>
      <c r="M236" s="121" t="s">
        <v>47</v>
      </c>
      <c r="N236" s="119"/>
      <c r="O236" s="121" t="s">
        <v>20</v>
      </c>
    </row>
    <row r="237" spans="1:16" ht="15.75" customHeight="1" x14ac:dyDescent="0.35">
      <c r="A237" s="95"/>
      <c r="B237" s="117" t="s">
        <v>14</v>
      </c>
      <c r="C237" s="118">
        <v>45065</v>
      </c>
      <c r="D237" s="117">
        <f t="shared" si="23"/>
        <v>0.58333333333333326</v>
      </c>
      <c r="E237" s="117">
        <f t="shared" si="24"/>
        <v>0.59375</v>
      </c>
      <c r="F237" s="117">
        <v>0.66666666666666663</v>
      </c>
      <c r="G237" s="119" t="s">
        <v>15</v>
      </c>
      <c r="H237" s="144" t="s">
        <v>16</v>
      </c>
      <c r="I237" s="142" t="s">
        <v>39</v>
      </c>
      <c r="J237" s="144" t="s">
        <v>389</v>
      </c>
      <c r="K237" s="120" t="s">
        <v>390</v>
      </c>
      <c r="L237" s="151">
        <v>7.2916666666666671E-2</v>
      </c>
      <c r="M237" s="121" t="s">
        <v>47</v>
      </c>
      <c r="N237" s="119"/>
      <c r="O237" s="121" t="s">
        <v>20</v>
      </c>
    </row>
    <row r="238" spans="1:16" ht="15.75" customHeight="1" x14ac:dyDescent="0.35">
      <c r="B238" s="132" t="s">
        <v>27</v>
      </c>
      <c r="C238" s="118">
        <v>45083</v>
      </c>
      <c r="D238" s="117">
        <f t="shared" si="23"/>
        <v>0.45833333333333331</v>
      </c>
      <c r="E238" s="117">
        <f t="shared" si="24"/>
        <v>0.46875</v>
      </c>
      <c r="F238" s="117">
        <v>0.5</v>
      </c>
      <c r="G238" s="119" t="s">
        <v>32</v>
      </c>
      <c r="H238" s="144" t="s">
        <v>16</v>
      </c>
      <c r="I238" s="142" t="s">
        <v>39</v>
      </c>
      <c r="J238" s="144" t="s">
        <v>391</v>
      </c>
      <c r="K238" s="120" t="s">
        <v>728</v>
      </c>
      <c r="L238" s="151">
        <v>3.125E-2</v>
      </c>
      <c r="M238" s="121" t="s">
        <v>53</v>
      </c>
      <c r="N238" s="119"/>
      <c r="O238" s="121" t="s">
        <v>20</v>
      </c>
    </row>
    <row r="239" spans="1:16" ht="15.75" customHeight="1" x14ac:dyDescent="0.35">
      <c r="A239" s="95"/>
      <c r="B239" s="132" t="s">
        <v>27</v>
      </c>
      <c r="C239" s="118">
        <v>45083</v>
      </c>
      <c r="D239" s="117">
        <f t="shared" si="23"/>
        <v>0.45833333333333331</v>
      </c>
      <c r="E239" s="117">
        <f t="shared" si="24"/>
        <v>0.46875</v>
      </c>
      <c r="F239" s="117">
        <v>0.5</v>
      </c>
      <c r="G239" s="119" t="s">
        <v>32</v>
      </c>
      <c r="H239" s="144" t="s">
        <v>16</v>
      </c>
      <c r="I239" s="142" t="s">
        <v>39</v>
      </c>
      <c r="J239" s="144" t="s">
        <v>392</v>
      </c>
      <c r="K239" s="120" t="s">
        <v>729</v>
      </c>
      <c r="L239" s="151">
        <v>3.125E-2</v>
      </c>
      <c r="M239" s="121" t="s">
        <v>53</v>
      </c>
      <c r="N239" s="119"/>
      <c r="O239" s="121" t="s">
        <v>20</v>
      </c>
    </row>
    <row r="240" spans="1:16" ht="15.75" customHeight="1" x14ac:dyDescent="0.35">
      <c r="B240" s="117" t="s">
        <v>55</v>
      </c>
      <c r="C240" s="118">
        <v>45056</v>
      </c>
      <c r="D240" s="117">
        <f t="shared" si="23"/>
        <v>0.4375</v>
      </c>
      <c r="E240" s="117">
        <f t="shared" si="24"/>
        <v>0.44791666666666669</v>
      </c>
      <c r="F240" s="117">
        <v>0.5</v>
      </c>
      <c r="G240" s="119" t="s">
        <v>32</v>
      </c>
      <c r="H240" s="144" t="s">
        <v>16</v>
      </c>
      <c r="I240" s="142" t="s">
        <v>39</v>
      </c>
      <c r="J240" s="144" t="s">
        <v>393</v>
      </c>
      <c r="K240" s="120" t="s">
        <v>394</v>
      </c>
      <c r="L240" s="151">
        <v>5.2083333333333336E-2</v>
      </c>
      <c r="M240" s="121" t="s">
        <v>53</v>
      </c>
      <c r="N240" s="119"/>
      <c r="O240" s="121" t="s">
        <v>20</v>
      </c>
    </row>
    <row r="241" spans="1:15" ht="15.75" customHeight="1" x14ac:dyDescent="0.35">
      <c r="A241" s="95"/>
      <c r="B241" s="117" t="s">
        <v>55</v>
      </c>
      <c r="C241" s="118">
        <v>45056</v>
      </c>
      <c r="D241" s="117">
        <f t="shared" si="23"/>
        <v>0.4375</v>
      </c>
      <c r="E241" s="117">
        <f t="shared" si="24"/>
        <v>0.44791666666666669</v>
      </c>
      <c r="F241" s="117">
        <v>0.5</v>
      </c>
      <c r="G241" s="119" t="s">
        <v>32</v>
      </c>
      <c r="H241" s="144" t="s">
        <v>16</v>
      </c>
      <c r="I241" s="142" t="s">
        <v>39</v>
      </c>
      <c r="J241" s="144" t="s">
        <v>395</v>
      </c>
      <c r="K241" s="120" t="s">
        <v>396</v>
      </c>
      <c r="L241" s="151">
        <v>5.2083333333333336E-2</v>
      </c>
      <c r="M241" s="121" t="s">
        <v>53</v>
      </c>
      <c r="N241" s="119"/>
      <c r="O241" s="121" t="s">
        <v>20</v>
      </c>
    </row>
    <row r="242" spans="1:15" ht="15.75" customHeight="1" x14ac:dyDescent="0.35">
      <c r="A242" s="95"/>
      <c r="B242" s="132" t="s">
        <v>27</v>
      </c>
      <c r="C242" s="131">
        <v>45062</v>
      </c>
      <c r="D242" s="117">
        <f t="shared" si="23"/>
        <v>0.44791666666666663</v>
      </c>
      <c r="E242" s="117">
        <f t="shared" si="24"/>
        <v>0.45833333333333331</v>
      </c>
      <c r="F242" s="117">
        <v>0.5</v>
      </c>
      <c r="G242" s="119" t="s">
        <v>32</v>
      </c>
      <c r="H242" s="141" t="s">
        <v>16</v>
      </c>
      <c r="I242" s="142" t="s">
        <v>39</v>
      </c>
      <c r="J242" s="144" t="s">
        <v>397</v>
      </c>
      <c r="K242" s="120" t="s">
        <v>398</v>
      </c>
      <c r="L242" s="151">
        <v>4.1666666666666664E-2</v>
      </c>
      <c r="M242" s="121" t="s">
        <v>53</v>
      </c>
      <c r="N242" s="119"/>
      <c r="O242" s="121" t="s">
        <v>20</v>
      </c>
    </row>
    <row r="243" spans="1:15" ht="15.75" customHeight="1" x14ac:dyDescent="0.35">
      <c r="A243" s="95"/>
      <c r="B243" s="132" t="s">
        <v>27</v>
      </c>
      <c r="C243" s="118">
        <v>45083</v>
      </c>
      <c r="D243" s="117">
        <f t="shared" si="23"/>
        <v>0.4375</v>
      </c>
      <c r="E243" s="117">
        <f t="shared" si="24"/>
        <v>0.44791666666666669</v>
      </c>
      <c r="F243" s="117">
        <v>0.5</v>
      </c>
      <c r="G243" s="119" t="s">
        <v>32</v>
      </c>
      <c r="H243" s="144" t="s">
        <v>16</v>
      </c>
      <c r="I243" s="142" t="s">
        <v>17</v>
      </c>
      <c r="J243" s="144" t="s">
        <v>399</v>
      </c>
      <c r="K243" s="120" t="s">
        <v>730</v>
      </c>
      <c r="L243" s="151">
        <v>5.2083333333333336E-2</v>
      </c>
      <c r="M243" s="121" t="s">
        <v>47</v>
      </c>
      <c r="N243" s="119"/>
      <c r="O243" s="121" t="s">
        <v>20</v>
      </c>
    </row>
    <row r="244" spans="1:15" ht="15.75" customHeight="1" x14ac:dyDescent="0.35">
      <c r="A244" s="95"/>
      <c r="B244" s="132" t="s">
        <v>55</v>
      </c>
      <c r="C244" s="118">
        <v>45063</v>
      </c>
      <c r="D244" s="117">
        <f t="shared" ref="D244:D275" si="25">E244-0.0104166666666667</f>
        <v>0.4375</v>
      </c>
      <c r="E244" s="117">
        <f t="shared" si="24"/>
        <v>0.44791666666666669</v>
      </c>
      <c r="F244" s="117">
        <v>0.5</v>
      </c>
      <c r="G244" s="119" t="s">
        <v>32</v>
      </c>
      <c r="H244" s="144" t="s">
        <v>16</v>
      </c>
      <c r="I244" s="142" t="s">
        <v>17</v>
      </c>
      <c r="J244" s="144" t="s">
        <v>400</v>
      </c>
      <c r="K244" s="120" t="s">
        <v>401</v>
      </c>
      <c r="L244" s="151">
        <v>5.2083333333333336E-2</v>
      </c>
      <c r="M244" s="121" t="s">
        <v>47</v>
      </c>
      <c r="N244" s="119"/>
      <c r="O244" s="121" t="s">
        <v>20</v>
      </c>
    </row>
    <row r="245" spans="1:15" ht="15.75" customHeight="1" x14ac:dyDescent="0.35">
      <c r="A245" s="95"/>
      <c r="B245" s="117" t="s">
        <v>27</v>
      </c>
      <c r="C245" s="118">
        <v>45048</v>
      </c>
      <c r="D245" s="117">
        <f t="shared" si="25"/>
        <v>0.40625</v>
      </c>
      <c r="E245" s="117">
        <f t="shared" si="24"/>
        <v>0.41666666666666669</v>
      </c>
      <c r="F245" s="117">
        <v>0.5</v>
      </c>
      <c r="G245" s="119" t="s">
        <v>32</v>
      </c>
      <c r="H245" s="144" t="s">
        <v>16</v>
      </c>
      <c r="I245" s="142" t="s">
        <v>17</v>
      </c>
      <c r="J245" s="144" t="s">
        <v>402</v>
      </c>
      <c r="K245" s="120" t="s">
        <v>731</v>
      </c>
      <c r="L245" s="151">
        <v>8.3333333333333329E-2</v>
      </c>
      <c r="M245" s="121" t="s">
        <v>47</v>
      </c>
      <c r="N245" s="119"/>
      <c r="O245" s="157" t="s">
        <v>66</v>
      </c>
    </row>
    <row r="246" spans="1:15" ht="15.75" customHeight="1" x14ac:dyDescent="0.35">
      <c r="A246" s="95"/>
      <c r="B246" s="117" t="s">
        <v>27</v>
      </c>
      <c r="C246" s="118">
        <v>45055</v>
      </c>
      <c r="D246" s="117">
        <f t="shared" si="25"/>
        <v>0.40625</v>
      </c>
      <c r="E246" s="117">
        <f t="shared" si="24"/>
        <v>0.41666666666666669</v>
      </c>
      <c r="F246" s="117">
        <v>0.5</v>
      </c>
      <c r="G246" s="119" t="s">
        <v>32</v>
      </c>
      <c r="H246" s="144" t="s">
        <v>16</v>
      </c>
      <c r="I246" s="142" t="s">
        <v>24</v>
      </c>
      <c r="J246" s="144" t="s">
        <v>404</v>
      </c>
      <c r="K246" s="120" t="s">
        <v>405</v>
      </c>
      <c r="L246" s="151">
        <v>8.3333333333333329E-2</v>
      </c>
      <c r="M246" s="121" t="s">
        <v>47</v>
      </c>
      <c r="N246" s="119"/>
      <c r="O246" s="121" t="s">
        <v>20</v>
      </c>
    </row>
    <row r="247" spans="1:15" ht="15.75" customHeight="1" x14ac:dyDescent="0.35">
      <c r="A247" s="95"/>
      <c r="B247" s="132" t="s">
        <v>55</v>
      </c>
      <c r="C247" s="118">
        <v>45063</v>
      </c>
      <c r="D247" s="117">
        <f t="shared" si="25"/>
        <v>0.4375</v>
      </c>
      <c r="E247" s="117">
        <f t="shared" si="24"/>
        <v>0.44791666666666669</v>
      </c>
      <c r="F247" s="117">
        <v>0.5</v>
      </c>
      <c r="G247" s="119" t="s">
        <v>32</v>
      </c>
      <c r="H247" s="144" t="s">
        <v>16</v>
      </c>
      <c r="I247" s="142" t="s">
        <v>24</v>
      </c>
      <c r="J247" s="144" t="s">
        <v>406</v>
      </c>
      <c r="K247" s="120" t="s">
        <v>407</v>
      </c>
      <c r="L247" s="151">
        <v>5.2083333333333336E-2</v>
      </c>
      <c r="M247" s="121" t="s">
        <v>47</v>
      </c>
      <c r="N247" s="119"/>
      <c r="O247" s="121" t="s">
        <v>20</v>
      </c>
    </row>
    <row r="248" spans="1:15" ht="15.75" customHeight="1" x14ac:dyDescent="0.35">
      <c r="A248" s="95"/>
      <c r="B248" s="117" t="s">
        <v>62</v>
      </c>
      <c r="C248" s="118">
        <v>45071</v>
      </c>
      <c r="D248" s="117">
        <f t="shared" si="25"/>
        <v>0.48958333333333331</v>
      </c>
      <c r="E248" s="117">
        <v>0.5</v>
      </c>
      <c r="F248" s="117">
        <f t="shared" ref="F248:F255" si="26">E248+L248</f>
        <v>0.58333333333333337</v>
      </c>
      <c r="G248" s="135" t="s">
        <v>32</v>
      </c>
      <c r="H248" s="140" t="s">
        <v>28</v>
      </c>
      <c r="I248" s="124" t="s">
        <v>29</v>
      </c>
      <c r="J248" s="125" t="s">
        <v>408</v>
      </c>
      <c r="K248" s="134" t="s">
        <v>848</v>
      </c>
      <c r="L248" s="151">
        <v>8.3333333333333329E-2</v>
      </c>
      <c r="M248" s="152" t="s">
        <v>19</v>
      </c>
      <c r="N248" s="119"/>
      <c r="O248" s="121" t="s">
        <v>20</v>
      </c>
    </row>
    <row r="249" spans="1:15" ht="15.75" customHeight="1" x14ac:dyDescent="0.35">
      <c r="A249" s="95"/>
      <c r="B249" s="132" t="s">
        <v>14</v>
      </c>
      <c r="C249" s="118">
        <v>45093</v>
      </c>
      <c r="D249" s="117">
        <f t="shared" si="25"/>
        <v>0.48958333333333331</v>
      </c>
      <c r="E249" s="117">
        <v>0.5</v>
      </c>
      <c r="F249" s="117">
        <f t="shared" si="26"/>
        <v>0.55208333333333337</v>
      </c>
      <c r="G249" s="123" t="s">
        <v>32</v>
      </c>
      <c r="H249" s="140" t="s">
        <v>28</v>
      </c>
      <c r="I249" s="124" t="s">
        <v>29</v>
      </c>
      <c r="J249" s="125" t="s">
        <v>409</v>
      </c>
      <c r="K249" s="134" t="s">
        <v>849</v>
      </c>
      <c r="L249" s="151">
        <v>5.2083333333333336E-2</v>
      </c>
      <c r="M249" s="152" t="s">
        <v>19</v>
      </c>
      <c r="N249" s="119"/>
      <c r="O249" s="121" t="s">
        <v>20</v>
      </c>
    </row>
    <row r="250" spans="1:15" ht="15.75" customHeight="1" x14ac:dyDescent="0.35">
      <c r="B250" s="131" t="s">
        <v>14</v>
      </c>
      <c r="C250" s="118">
        <v>45058</v>
      </c>
      <c r="D250" s="117">
        <f t="shared" si="25"/>
        <v>0.48958333333333331</v>
      </c>
      <c r="E250" s="117">
        <v>0.5</v>
      </c>
      <c r="F250" s="117">
        <f t="shared" si="26"/>
        <v>0.5625</v>
      </c>
      <c r="G250" s="147" t="s">
        <v>32</v>
      </c>
      <c r="H250" s="127" t="s">
        <v>28</v>
      </c>
      <c r="I250" s="154" t="s">
        <v>35</v>
      </c>
      <c r="J250" s="125" t="s">
        <v>410</v>
      </c>
      <c r="K250" s="128" t="s">
        <v>411</v>
      </c>
      <c r="L250" s="151">
        <v>6.25E-2</v>
      </c>
      <c r="M250" s="152" t="s">
        <v>19</v>
      </c>
      <c r="N250" s="119"/>
      <c r="O250" s="121" t="s">
        <v>20</v>
      </c>
    </row>
    <row r="251" spans="1:15" ht="15.75" customHeight="1" x14ac:dyDescent="0.35">
      <c r="B251" s="131" t="s">
        <v>55</v>
      </c>
      <c r="C251" s="118">
        <v>45063</v>
      </c>
      <c r="D251" s="117">
        <f t="shared" si="25"/>
        <v>0.48958333333333331</v>
      </c>
      <c r="E251" s="117">
        <v>0.5</v>
      </c>
      <c r="F251" s="117">
        <f t="shared" si="26"/>
        <v>0.5625</v>
      </c>
      <c r="G251" s="147" t="s">
        <v>32</v>
      </c>
      <c r="H251" s="127" t="s">
        <v>28</v>
      </c>
      <c r="I251" s="154" t="s">
        <v>35</v>
      </c>
      <c r="J251" s="125" t="s">
        <v>412</v>
      </c>
      <c r="K251" s="128" t="s">
        <v>413</v>
      </c>
      <c r="L251" s="151">
        <v>6.25E-2</v>
      </c>
      <c r="M251" s="152" t="s">
        <v>19</v>
      </c>
      <c r="N251" s="119"/>
      <c r="O251" s="121" t="s">
        <v>20</v>
      </c>
    </row>
    <row r="252" spans="1:15" ht="15.75" customHeight="1" x14ac:dyDescent="0.35">
      <c r="B252" s="131" t="s">
        <v>21</v>
      </c>
      <c r="C252" s="118">
        <v>45068</v>
      </c>
      <c r="D252" s="117">
        <f t="shared" si="25"/>
        <v>0.48958333333333331</v>
      </c>
      <c r="E252" s="117">
        <v>0.5</v>
      </c>
      <c r="F252" s="117">
        <f t="shared" si="26"/>
        <v>0.55555555555555558</v>
      </c>
      <c r="G252" s="147" t="s">
        <v>32</v>
      </c>
      <c r="H252" s="127" t="s">
        <v>28</v>
      </c>
      <c r="I252" s="154" t="s">
        <v>35</v>
      </c>
      <c r="J252" s="125" t="s">
        <v>414</v>
      </c>
      <c r="K252" s="128" t="s">
        <v>415</v>
      </c>
      <c r="L252" s="151">
        <v>5.5555555555555552E-2</v>
      </c>
      <c r="M252" s="152" t="s">
        <v>19</v>
      </c>
      <c r="N252" s="119"/>
      <c r="O252" s="121" t="s">
        <v>20</v>
      </c>
    </row>
    <row r="253" spans="1:15" ht="15.75" customHeight="1" x14ac:dyDescent="0.35">
      <c r="B253" s="119" t="s">
        <v>27</v>
      </c>
      <c r="C253" s="118">
        <v>45076</v>
      </c>
      <c r="D253" s="117">
        <f t="shared" si="25"/>
        <v>0.48958333333333331</v>
      </c>
      <c r="E253" s="117">
        <v>0.5</v>
      </c>
      <c r="F253" s="117">
        <f t="shared" si="26"/>
        <v>0.57291666666666663</v>
      </c>
      <c r="G253" s="147" t="s">
        <v>32</v>
      </c>
      <c r="H253" s="127" t="s">
        <v>28</v>
      </c>
      <c r="I253" s="124" t="s">
        <v>37</v>
      </c>
      <c r="J253" s="125" t="s">
        <v>416</v>
      </c>
      <c r="K253" s="128" t="s">
        <v>417</v>
      </c>
      <c r="L253" s="151">
        <v>7.2916666666666671E-2</v>
      </c>
      <c r="M253" s="152" t="s">
        <v>19</v>
      </c>
      <c r="N253" s="119"/>
      <c r="O253" s="121" t="s">
        <v>20</v>
      </c>
    </row>
    <row r="254" spans="1:15" ht="15.75" customHeight="1" x14ac:dyDescent="0.35">
      <c r="B254" s="132" t="s">
        <v>14</v>
      </c>
      <c r="C254" s="118">
        <v>45086</v>
      </c>
      <c r="D254" s="117">
        <f t="shared" si="25"/>
        <v>0.48958333333333331</v>
      </c>
      <c r="E254" s="117">
        <v>0.5</v>
      </c>
      <c r="F254" s="117">
        <f t="shared" si="26"/>
        <v>0.57291666666666663</v>
      </c>
      <c r="G254" s="147" t="s">
        <v>32</v>
      </c>
      <c r="H254" s="127" t="s">
        <v>28</v>
      </c>
      <c r="I254" s="124" t="s">
        <v>37</v>
      </c>
      <c r="J254" s="125" t="s">
        <v>418</v>
      </c>
      <c r="K254" s="128" t="s">
        <v>419</v>
      </c>
      <c r="L254" s="151">
        <v>7.2916666666666671E-2</v>
      </c>
      <c r="M254" s="152" t="s">
        <v>19</v>
      </c>
      <c r="N254" s="119"/>
      <c r="O254" s="121" t="s">
        <v>20</v>
      </c>
    </row>
    <row r="255" spans="1:15" ht="15.75" customHeight="1" x14ac:dyDescent="0.35">
      <c r="B255" s="117" t="s">
        <v>55</v>
      </c>
      <c r="C255" s="118">
        <v>45091</v>
      </c>
      <c r="D255" s="117">
        <f t="shared" si="25"/>
        <v>0.48958333333333331</v>
      </c>
      <c r="E255" s="117">
        <v>0.5</v>
      </c>
      <c r="F255" s="117">
        <f t="shared" si="26"/>
        <v>0.55555555555555558</v>
      </c>
      <c r="G255" s="147" t="s">
        <v>32</v>
      </c>
      <c r="H255" s="127" t="s">
        <v>28</v>
      </c>
      <c r="I255" s="124" t="s">
        <v>37</v>
      </c>
      <c r="J255" s="125" t="s">
        <v>420</v>
      </c>
      <c r="K255" s="128" t="s">
        <v>421</v>
      </c>
      <c r="L255" s="151">
        <v>5.5555555555555552E-2</v>
      </c>
      <c r="M255" s="152" t="s">
        <v>19</v>
      </c>
      <c r="N255" s="119"/>
      <c r="O255" s="121" t="s">
        <v>20</v>
      </c>
    </row>
    <row r="256" spans="1:15" ht="15.75" customHeight="1" x14ac:dyDescent="0.35">
      <c r="A256" s="95"/>
      <c r="B256" s="132" t="s">
        <v>27</v>
      </c>
      <c r="C256" s="118">
        <v>45041</v>
      </c>
      <c r="D256" s="117">
        <f t="shared" si="25"/>
        <v>0.42708333333333331</v>
      </c>
      <c r="E256" s="117">
        <f t="shared" ref="E256:E261" si="27">F256-L256</f>
        <v>0.4375</v>
      </c>
      <c r="F256" s="117">
        <v>0.5</v>
      </c>
      <c r="G256" s="119" t="s">
        <v>32</v>
      </c>
      <c r="H256" s="144" t="s">
        <v>16</v>
      </c>
      <c r="I256" s="142" t="s">
        <v>17</v>
      </c>
      <c r="J256" s="169" t="s">
        <v>815</v>
      </c>
      <c r="K256" s="134" t="s">
        <v>819</v>
      </c>
      <c r="L256" s="151">
        <v>6.25E-2</v>
      </c>
      <c r="M256" s="152" t="s">
        <v>19</v>
      </c>
      <c r="N256" s="119"/>
      <c r="O256" s="121" t="s">
        <v>20</v>
      </c>
    </row>
    <row r="257" spans="1:16" ht="15.75" customHeight="1" x14ac:dyDescent="0.35">
      <c r="A257" s="95"/>
      <c r="B257" s="132" t="s">
        <v>62</v>
      </c>
      <c r="C257" s="118">
        <v>45043</v>
      </c>
      <c r="D257" s="117">
        <f t="shared" si="25"/>
        <v>0.42708333333333331</v>
      </c>
      <c r="E257" s="117">
        <f t="shared" si="27"/>
        <v>0.4375</v>
      </c>
      <c r="F257" s="117">
        <v>0.5</v>
      </c>
      <c r="G257" s="119" t="s">
        <v>32</v>
      </c>
      <c r="H257" s="144" t="s">
        <v>16</v>
      </c>
      <c r="I257" s="142" t="s">
        <v>17</v>
      </c>
      <c r="J257" s="169" t="s">
        <v>816</v>
      </c>
      <c r="K257" s="134" t="s">
        <v>820</v>
      </c>
      <c r="L257" s="151">
        <v>6.25E-2</v>
      </c>
      <c r="M257" s="152" t="s">
        <v>19</v>
      </c>
      <c r="N257" s="119"/>
      <c r="O257" s="121" t="s">
        <v>20</v>
      </c>
    </row>
    <row r="258" spans="1:16" ht="15.75" customHeight="1" x14ac:dyDescent="0.35">
      <c r="A258" s="95"/>
      <c r="B258" s="132" t="s">
        <v>62</v>
      </c>
      <c r="C258" s="118">
        <v>45057</v>
      </c>
      <c r="D258" s="117">
        <f t="shared" si="25"/>
        <v>0.42708333333333331</v>
      </c>
      <c r="E258" s="117">
        <f t="shared" si="27"/>
        <v>0.4375</v>
      </c>
      <c r="F258" s="117">
        <v>0.5</v>
      </c>
      <c r="G258" s="119" t="s">
        <v>32</v>
      </c>
      <c r="H258" s="144" t="s">
        <v>16</v>
      </c>
      <c r="I258" s="142" t="s">
        <v>24</v>
      </c>
      <c r="J258" s="169" t="s">
        <v>817</v>
      </c>
      <c r="K258" s="134" t="s">
        <v>821</v>
      </c>
      <c r="L258" s="151">
        <v>6.25E-2</v>
      </c>
      <c r="M258" s="152" t="s">
        <v>19</v>
      </c>
      <c r="N258" s="119"/>
      <c r="O258" s="121" t="s">
        <v>20</v>
      </c>
    </row>
    <row r="259" spans="1:16" ht="15.75" customHeight="1" x14ac:dyDescent="0.35">
      <c r="A259" s="21"/>
      <c r="B259" s="132" t="s">
        <v>21</v>
      </c>
      <c r="C259" s="118">
        <v>45068</v>
      </c>
      <c r="D259" s="117">
        <f t="shared" si="25"/>
        <v>0.42708333333333331</v>
      </c>
      <c r="E259" s="117">
        <f t="shared" si="27"/>
        <v>0.4375</v>
      </c>
      <c r="F259" s="117">
        <v>0.5</v>
      </c>
      <c r="G259" s="119" t="s">
        <v>32</v>
      </c>
      <c r="H259" s="144" t="s">
        <v>16</v>
      </c>
      <c r="I259" s="142" t="s">
        <v>24</v>
      </c>
      <c r="J259" s="169" t="s">
        <v>818</v>
      </c>
      <c r="K259" s="134" t="s">
        <v>822</v>
      </c>
      <c r="L259" s="151">
        <v>6.25E-2</v>
      </c>
      <c r="M259" s="152" t="s">
        <v>19</v>
      </c>
      <c r="N259" s="119"/>
      <c r="O259" s="121" t="s">
        <v>20</v>
      </c>
    </row>
    <row r="260" spans="1:16" ht="15.75" customHeight="1" x14ac:dyDescent="0.35">
      <c r="B260" s="117" t="s">
        <v>14</v>
      </c>
      <c r="C260" s="118">
        <v>45065</v>
      </c>
      <c r="D260" s="117">
        <f t="shared" si="25"/>
        <v>0.72916666666666663</v>
      </c>
      <c r="E260" s="117">
        <f t="shared" si="27"/>
        <v>0.73958333333333337</v>
      </c>
      <c r="F260" s="117">
        <v>0.8125</v>
      </c>
      <c r="G260" s="135" t="s">
        <v>15</v>
      </c>
      <c r="H260" s="140" t="s">
        <v>28</v>
      </c>
      <c r="I260" s="124" t="s">
        <v>586</v>
      </c>
      <c r="J260" s="143" t="s">
        <v>860</v>
      </c>
      <c r="K260" s="134" t="s">
        <v>862</v>
      </c>
      <c r="L260" s="151">
        <v>7.2916666666666671E-2</v>
      </c>
      <c r="M260" s="152" t="s">
        <v>19</v>
      </c>
      <c r="N260" s="119"/>
      <c r="O260" s="121" t="s">
        <v>20</v>
      </c>
    </row>
    <row r="261" spans="1:16" ht="15.75" customHeight="1" x14ac:dyDescent="0.35">
      <c r="B261" s="117" t="s">
        <v>14</v>
      </c>
      <c r="C261" s="118">
        <v>45072</v>
      </c>
      <c r="D261" s="117">
        <f t="shared" si="25"/>
        <v>0.74652777777777768</v>
      </c>
      <c r="E261" s="117">
        <f t="shared" si="27"/>
        <v>0.75694444444444442</v>
      </c>
      <c r="F261" s="117">
        <v>0.8125</v>
      </c>
      <c r="G261" s="135" t="s">
        <v>15</v>
      </c>
      <c r="H261" s="140" t="s">
        <v>28</v>
      </c>
      <c r="I261" s="124" t="s">
        <v>586</v>
      </c>
      <c r="J261" s="143" t="s">
        <v>861</v>
      </c>
      <c r="K261" s="134" t="s">
        <v>863</v>
      </c>
      <c r="L261" s="151">
        <v>5.5555555555555552E-2</v>
      </c>
      <c r="M261" s="152" t="s">
        <v>19</v>
      </c>
      <c r="N261" s="119"/>
      <c r="O261" s="121" t="s">
        <v>20</v>
      </c>
    </row>
    <row r="262" spans="1:16" ht="15.75" customHeight="1" x14ac:dyDescent="0.35">
      <c r="B262" s="132" t="s">
        <v>62</v>
      </c>
      <c r="C262" s="118">
        <v>45057</v>
      </c>
      <c r="D262" s="117">
        <f t="shared" si="25"/>
        <v>0.61458333333333326</v>
      </c>
      <c r="E262" s="117">
        <v>0.625</v>
      </c>
      <c r="F262" s="117">
        <f t="shared" ref="F262:F269" si="28">E262+L262</f>
        <v>0.6875</v>
      </c>
      <c r="G262" s="135" t="s">
        <v>15</v>
      </c>
      <c r="H262" s="140" t="s">
        <v>28</v>
      </c>
      <c r="I262" s="124" t="s">
        <v>35</v>
      </c>
      <c r="J262" s="125" t="s">
        <v>422</v>
      </c>
      <c r="K262" s="126" t="s">
        <v>423</v>
      </c>
      <c r="L262" s="151">
        <v>6.25E-2</v>
      </c>
      <c r="M262" s="152" t="s">
        <v>19</v>
      </c>
      <c r="N262" s="119"/>
      <c r="O262" s="121" t="s">
        <v>20</v>
      </c>
    </row>
    <row r="263" spans="1:16" ht="15.75" customHeight="1" x14ac:dyDescent="0.35">
      <c r="B263" s="132" t="s">
        <v>55</v>
      </c>
      <c r="C263" s="118">
        <v>45070</v>
      </c>
      <c r="D263" s="117">
        <f t="shared" si="25"/>
        <v>0.61458333333333326</v>
      </c>
      <c r="E263" s="117">
        <v>0.625</v>
      </c>
      <c r="F263" s="117">
        <f t="shared" si="28"/>
        <v>0.70833333333333337</v>
      </c>
      <c r="G263" s="135" t="s">
        <v>15</v>
      </c>
      <c r="H263" s="140" t="s">
        <v>28</v>
      </c>
      <c r="I263" s="124" t="s">
        <v>35</v>
      </c>
      <c r="J263" s="125" t="s">
        <v>424</v>
      </c>
      <c r="K263" s="126" t="s">
        <v>425</v>
      </c>
      <c r="L263" s="151">
        <v>8.3333333333333329E-2</v>
      </c>
      <c r="M263" s="152" t="s">
        <v>19</v>
      </c>
      <c r="N263" s="119"/>
      <c r="O263" s="121" t="s">
        <v>20</v>
      </c>
    </row>
    <row r="264" spans="1:16" ht="15.75" customHeight="1" x14ac:dyDescent="0.35">
      <c r="A264" s="38" t="s">
        <v>890</v>
      </c>
      <c r="B264" s="129" t="s">
        <v>14</v>
      </c>
      <c r="C264" s="118">
        <v>45079</v>
      </c>
      <c r="D264" s="117">
        <f t="shared" si="25"/>
        <v>0.61458333333333326</v>
      </c>
      <c r="E264" s="117">
        <v>0.625</v>
      </c>
      <c r="F264" s="117">
        <f t="shared" si="28"/>
        <v>0.6875</v>
      </c>
      <c r="G264" s="123" t="s">
        <v>15</v>
      </c>
      <c r="H264" s="140" t="s">
        <v>28</v>
      </c>
      <c r="I264" s="124" t="s">
        <v>37</v>
      </c>
      <c r="J264" s="125" t="s">
        <v>426</v>
      </c>
      <c r="K264" s="126" t="s">
        <v>427</v>
      </c>
      <c r="L264" s="151">
        <v>6.25E-2</v>
      </c>
      <c r="M264" s="152" t="s">
        <v>19</v>
      </c>
      <c r="N264" s="119"/>
      <c r="O264" s="121" t="s">
        <v>20</v>
      </c>
    </row>
    <row r="265" spans="1:16" ht="15.75" customHeight="1" x14ac:dyDescent="0.35">
      <c r="A265" s="95"/>
      <c r="B265" s="129" t="s">
        <v>62</v>
      </c>
      <c r="C265" s="118">
        <v>45085</v>
      </c>
      <c r="D265" s="117">
        <f t="shared" si="25"/>
        <v>0.48958333333333331</v>
      </c>
      <c r="E265" s="117">
        <v>0.5</v>
      </c>
      <c r="F265" s="117">
        <f t="shared" si="28"/>
        <v>0.58333333333333337</v>
      </c>
      <c r="G265" s="135" t="s">
        <v>32</v>
      </c>
      <c r="H265" s="140" t="s">
        <v>28</v>
      </c>
      <c r="I265" s="124" t="s">
        <v>37</v>
      </c>
      <c r="J265" s="125" t="s">
        <v>428</v>
      </c>
      <c r="K265" s="126" t="s">
        <v>429</v>
      </c>
      <c r="L265" s="151">
        <v>8.3333333333333329E-2</v>
      </c>
      <c r="M265" s="152" t="s">
        <v>19</v>
      </c>
      <c r="N265" s="119"/>
      <c r="O265" s="121" t="s">
        <v>20</v>
      </c>
    </row>
    <row r="266" spans="1:16" ht="15.75" customHeight="1" x14ac:dyDescent="0.35">
      <c r="A266" s="95"/>
      <c r="B266" s="117" t="s">
        <v>14</v>
      </c>
      <c r="C266" s="118">
        <v>45072</v>
      </c>
      <c r="D266" s="117">
        <f t="shared" si="25"/>
        <v>0.53124999999999989</v>
      </c>
      <c r="E266" s="117">
        <v>0.54166666666666663</v>
      </c>
      <c r="F266" s="117">
        <f t="shared" si="28"/>
        <v>0.60416666666666663</v>
      </c>
      <c r="G266" s="122" t="s">
        <v>135</v>
      </c>
      <c r="H266" s="179" t="s">
        <v>430</v>
      </c>
      <c r="I266" s="179" t="s">
        <v>17</v>
      </c>
      <c r="J266" s="180" t="s">
        <v>431</v>
      </c>
      <c r="K266" s="126" t="s">
        <v>735</v>
      </c>
      <c r="L266" s="151">
        <v>6.25E-2</v>
      </c>
      <c r="M266" s="121" t="s">
        <v>53</v>
      </c>
      <c r="N266" s="119"/>
      <c r="O266" s="121" t="s">
        <v>20</v>
      </c>
    </row>
    <row r="267" spans="1:16" ht="15.75" customHeight="1" x14ac:dyDescent="0.35">
      <c r="A267" s="38" t="s">
        <v>890</v>
      </c>
      <c r="B267" s="117" t="s">
        <v>14</v>
      </c>
      <c r="C267" s="118">
        <v>45079</v>
      </c>
      <c r="D267" s="117">
        <f t="shared" si="25"/>
        <v>0.53124999999999989</v>
      </c>
      <c r="E267" s="117">
        <v>0.54166666666666663</v>
      </c>
      <c r="F267" s="117">
        <f t="shared" si="28"/>
        <v>0.60416666666666663</v>
      </c>
      <c r="G267" s="122" t="s">
        <v>135</v>
      </c>
      <c r="H267" s="179" t="s">
        <v>430</v>
      </c>
      <c r="I267" s="179" t="s">
        <v>17</v>
      </c>
      <c r="J267" s="180" t="s">
        <v>432</v>
      </c>
      <c r="K267" s="134" t="s">
        <v>882</v>
      </c>
      <c r="L267" s="151">
        <v>6.25E-2</v>
      </c>
      <c r="M267" s="121" t="s">
        <v>53</v>
      </c>
      <c r="N267" s="119"/>
      <c r="O267" s="121" t="s">
        <v>20</v>
      </c>
    </row>
    <row r="268" spans="1:16" ht="15.75" customHeight="1" x14ac:dyDescent="0.35">
      <c r="A268" s="95"/>
      <c r="B268" s="132" t="s">
        <v>55</v>
      </c>
      <c r="C268" s="118">
        <v>45091</v>
      </c>
      <c r="D268" s="117">
        <f t="shared" si="25"/>
        <v>0.53124999999999989</v>
      </c>
      <c r="E268" s="117">
        <v>0.54166666666666663</v>
      </c>
      <c r="F268" s="117">
        <f t="shared" si="28"/>
        <v>0.60416666666666663</v>
      </c>
      <c r="G268" s="122" t="s">
        <v>135</v>
      </c>
      <c r="H268" s="179" t="s">
        <v>430</v>
      </c>
      <c r="I268" s="179" t="s">
        <v>24</v>
      </c>
      <c r="J268" s="180" t="s">
        <v>613</v>
      </c>
      <c r="K268" s="126" t="s">
        <v>614</v>
      </c>
      <c r="L268" s="151">
        <v>6.25E-2</v>
      </c>
      <c r="M268" s="121" t="s">
        <v>53</v>
      </c>
      <c r="N268" s="119"/>
      <c r="O268" s="121" t="s">
        <v>20</v>
      </c>
    </row>
    <row r="269" spans="1:16" ht="15.75" customHeight="1" x14ac:dyDescent="0.35">
      <c r="A269" s="21"/>
      <c r="B269" s="132" t="s">
        <v>55</v>
      </c>
      <c r="C269" s="118">
        <v>45098</v>
      </c>
      <c r="D269" s="117">
        <f t="shared" si="25"/>
        <v>0.53124999999999989</v>
      </c>
      <c r="E269" s="117">
        <v>0.54166666666666663</v>
      </c>
      <c r="F269" s="117">
        <f t="shared" si="28"/>
        <v>0.60416666666666663</v>
      </c>
      <c r="G269" s="122" t="s">
        <v>135</v>
      </c>
      <c r="H269" s="179" t="s">
        <v>430</v>
      </c>
      <c r="I269" s="179" t="s">
        <v>24</v>
      </c>
      <c r="J269" s="180" t="s">
        <v>615</v>
      </c>
      <c r="K269" s="126" t="s">
        <v>616</v>
      </c>
      <c r="L269" s="151">
        <v>6.25E-2</v>
      </c>
      <c r="M269" s="121" t="s">
        <v>53</v>
      </c>
      <c r="N269" s="119"/>
      <c r="O269" s="121" t="s">
        <v>20</v>
      </c>
    </row>
    <row r="270" spans="1:16" ht="15.75" customHeight="1" x14ac:dyDescent="0.35">
      <c r="A270" s="95"/>
      <c r="B270" s="132" t="s">
        <v>27</v>
      </c>
      <c r="C270" s="118">
        <v>45069</v>
      </c>
      <c r="D270" s="117">
        <f t="shared" si="25"/>
        <v>0.77083333333333326</v>
      </c>
      <c r="E270" s="117">
        <f>F270-L270</f>
        <v>0.78125</v>
      </c>
      <c r="F270" s="117">
        <v>0.85416666666666663</v>
      </c>
      <c r="G270" s="119" t="s">
        <v>15</v>
      </c>
      <c r="H270" s="178" t="s">
        <v>602</v>
      </c>
      <c r="I270" s="178" t="s">
        <v>586</v>
      </c>
      <c r="J270" s="181" t="s">
        <v>737</v>
      </c>
      <c r="K270" s="120" t="s">
        <v>740</v>
      </c>
      <c r="L270" s="151">
        <v>7.2916666666666671E-2</v>
      </c>
      <c r="M270" s="121" t="s">
        <v>47</v>
      </c>
      <c r="N270" s="119"/>
      <c r="O270" s="121" t="s">
        <v>20</v>
      </c>
      <c r="P270" s="1"/>
    </row>
    <row r="271" spans="1:16" ht="15.75" customHeight="1" x14ac:dyDescent="0.35">
      <c r="A271" s="95"/>
      <c r="B271" s="132" t="s">
        <v>27</v>
      </c>
      <c r="C271" s="118">
        <v>45069</v>
      </c>
      <c r="D271" s="117">
        <f t="shared" si="25"/>
        <v>0.77083333333333326</v>
      </c>
      <c r="E271" s="117">
        <f>F271-L271</f>
        <v>0.78125</v>
      </c>
      <c r="F271" s="117">
        <v>0.85416666666666663</v>
      </c>
      <c r="G271" s="119" t="s">
        <v>15</v>
      </c>
      <c r="H271" s="178" t="s">
        <v>602</v>
      </c>
      <c r="I271" s="178" t="s">
        <v>586</v>
      </c>
      <c r="J271" s="181" t="s">
        <v>738</v>
      </c>
      <c r="K271" s="120" t="s">
        <v>741</v>
      </c>
      <c r="L271" s="151">
        <v>7.2916666666666671E-2</v>
      </c>
      <c r="M271" s="121" t="s">
        <v>47</v>
      </c>
      <c r="N271" s="119"/>
      <c r="O271" s="121" t="s">
        <v>20</v>
      </c>
      <c r="P271" s="1"/>
    </row>
    <row r="272" spans="1:16" ht="15.75" customHeight="1" x14ac:dyDescent="0.35">
      <c r="A272" s="95"/>
      <c r="B272" s="117" t="s">
        <v>21</v>
      </c>
      <c r="C272" s="118">
        <v>45061</v>
      </c>
      <c r="D272" s="117">
        <f t="shared" si="25"/>
        <v>0.58333333333333326</v>
      </c>
      <c r="E272" s="117">
        <f>F272-L272</f>
        <v>0.59375</v>
      </c>
      <c r="F272" s="117">
        <v>0.66666666666666663</v>
      </c>
      <c r="G272" s="119" t="s">
        <v>32</v>
      </c>
      <c r="H272" s="178" t="s">
        <v>602</v>
      </c>
      <c r="I272" s="178" t="s">
        <v>586</v>
      </c>
      <c r="J272" s="182" t="s">
        <v>736</v>
      </c>
      <c r="K272" s="120" t="s">
        <v>739</v>
      </c>
      <c r="L272" s="151">
        <v>7.2916666666666671E-2</v>
      </c>
      <c r="M272" s="121" t="s">
        <v>47</v>
      </c>
      <c r="N272" s="119"/>
      <c r="O272" s="121" t="s">
        <v>20</v>
      </c>
      <c r="P272" s="1"/>
    </row>
    <row r="273" spans="1:16" ht="15.75" customHeight="1" x14ac:dyDescent="0.35">
      <c r="A273" s="95"/>
      <c r="B273" s="132" t="s">
        <v>27</v>
      </c>
      <c r="C273" s="118">
        <v>45062</v>
      </c>
      <c r="D273" s="117">
        <f t="shared" si="25"/>
        <v>0.48958333333333331</v>
      </c>
      <c r="E273" s="117">
        <v>0.5</v>
      </c>
      <c r="F273" s="117">
        <f>E273+L273</f>
        <v>0.58333333333333337</v>
      </c>
      <c r="G273" s="135" t="s">
        <v>32</v>
      </c>
      <c r="H273" s="140" t="s">
        <v>28</v>
      </c>
      <c r="I273" s="124" t="s">
        <v>29</v>
      </c>
      <c r="J273" s="143" t="s">
        <v>850</v>
      </c>
      <c r="K273" s="134" t="s">
        <v>877</v>
      </c>
      <c r="L273" s="151">
        <v>8.3333333333333329E-2</v>
      </c>
      <c r="M273" s="152" t="s">
        <v>19</v>
      </c>
      <c r="N273" s="119"/>
      <c r="O273" s="121" t="s">
        <v>20</v>
      </c>
    </row>
    <row r="274" spans="1:16" ht="15.75" customHeight="1" x14ac:dyDescent="0.35">
      <c r="A274" s="95"/>
      <c r="B274" s="132" t="s">
        <v>21</v>
      </c>
      <c r="C274" s="118">
        <v>45068</v>
      </c>
      <c r="D274" s="117">
        <f t="shared" si="25"/>
        <v>0.48958333333333331</v>
      </c>
      <c r="E274" s="117">
        <v>0.5</v>
      </c>
      <c r="F274" s="117">
        <f>E274+L274</f>
        <v>0.58333333333333337</v>
      </c>
      <c r="G274" s="135" t="s">
        <v>32</v>
      </c>
      <c r="H274" s="140" t="s">
        <v>28</v>
      </c>
      <c r="I274" s="124" t="s">
        <v>29</v>
      </c>
      <c r="J274" s="143" t="s">
        <v>575</v>
      </c>
      <c r="K274" s="134" t="s">
        <v>878</v>
      </c>
      <c r="L274" s="151">
        <v>8.3333333333333329E-2</v>
      </c>
      <c r="M274" s="152" t="s">
        <v>19</v>
      </c>
      <c r="N274" s="119"/>
      <c r="O274" s="121" t="s">
        <v>20</v>
      </c>
    </row>
    <row r="275" spans="1:16" ht="15.75" customHeight="1" x14ac:dyDescent="0.35">
      <c r="A275" s="95"/>
      <c r="B275" s="132" t="s">
        <v>62</v>
      </c>
      <c r="C275" s="118">
        <v>45071</v>
      </c>
      <c r="D275" s="117">
        <f t="shared" si="25"/>
        <v>0.48958333333333331</v>
      </c>
      <c r="E275" s="117">
        <v>0.5</v>
      </c>
      <c r="F275" s="117">
        <f>E275+L275</f>
        <v>0.58333333333333337</v>
      </c>
      <c r="G275" s="123" t="s">
        <v>32</v>
      </c>
      <c r="H275" s="140" t="s">
        <v>28</v>
      </c>
      <c r="I275" s="124" t="s">
        <v>29</v>
      </c>
      <c r="J275" s="143" t="s">
        <v>851</v>
      </c>
      <c r="K275" s="134" t="s">
        <v>879</v>
      </c>
      <c r="L275" s="151">
        <v>8.3333333333333329E-2</v>
      </c>
      <c r="M275" s="152" t="s">
        <v>19</v>
      </c>
      <c r="N275" s="119"/>
      <c r="O275" s="121" t="s">
        <v>20</v>
      </c>
    </row>
    <row r="276" spans="1:16" ht="15.75" customHeight="1" x14ac:dyDescent="0.35">
      <c r="A276" s="95"/>
      <c r="B276" s="132" t="s">
        <v>21</v>
      </c>
      <c r="C276" s="118">
        <v>45068</v>
      </c>
      <c r="D276" s="117">
        <f t="shared" ref="D276:D293" si="29">E276-0.0104166666666667</f>
        <v>0.57291666666666652</v>
      </c>
      <c r="E276" s="117">
        <f t="shared" ref="E276:E293" si="30">F276-L276</f>
        <v>0.58333333333333326</v>
      </c>
      <c r="F276" s="117">
        <v>0.66666666666666663</v>
      </c>
      <c r="G276" s="129" t="s">
        <v>15</v>
      </c>
      <c r="H276" s="144" t="s">
        <v>16</v>
      </c>
      <c r="I276" s="144" t="s">
        <v>39</v>
      </c>
      <c r="J276" s="183" t="s">
        <v>799</v>
      </c>
      <c r="K276" s="133" t="s">
        <v>801</v>
      </c>
      <c r="L276" s="151">
        <v>8.3333333333333329E-2</v>
      </c>
      <c r="M276" s="121" t="s">
        <v>19</v>
      </c>
      <c r="N276" s="119"/>
      <c r="O276" s="121" t="s">
        <v>20</v>
      </c>
      <c r="P276" s="1"/>
    </row>
    <row r="277" spans="1:16" ht="15.75" customHeight="1" x14ac:dyDescent="0.35">
      <c r="A277" s="95"/>
      <c r="B277" s="132" t="s">
        <v>55</v>
      </c>
      <c r="C277" s="118">
        <v>45070</v>
      </c>
      <c r="D277" s="117">
        <f t="shared" si="29"/>
        <v>0.58333333333333326</v>
      </c>
      <c r="E277" s="117">
        <f t="shared" si="30"/>
        <v>0.59375</v>
      </c>
      <c r="F277" s="117">
        <v>0.66666666666666663</v>
      </c>
      <c r="G277" s="129" t="s">
        <v>15</v>
      </c>
      <c r="H277" s="144" t="s">
        <v>16</v>
      </c>
      <c r="I277" s="144" t="s">
        <v>39</v>
      </c>
      <c r="J277" s="183" t="s">
        <v>800</v>
      </c>
      <c r="K277" s="133" t="s">
        <v>802</v>
      </c>
      <c r="L277" s="151">
        <v>7.2916666666666671E-2</v>
      </c>
      <c r="M277" s="121" t="s">
        <v>19</v>
      </c>
      <c r="N277" s="119"/>
      <c r="O277" s="121" t="s">
        <v>20</v>
      </c>
      <c r="P277" s="1"/>
    </row>
    <row r="278" spans="1:16" ht="15.75" customHeight="1" x14ac:dyDescent="0.35">
      <c r="A278" s="95"/>
      <c r="B278" s="132" t="s">
        <v>21</v>
      </c>
      <c r="C278" s="118">
        <v>45054</v>
      </c>
      <c r="D278" s="117">
        <f t="shared" si="29"/>
        <v>0.59374999999999989</v>
      </c>
      <c r="E278" s="117">
        <f t="shared" si="30"/>
        <v>0.60416666666666663</v>
      </c>
      <c r="F278" s="117">
        <v>0.66666666666666663</v>
      </c>
      <c r="G278" s="129" t="s">
        <v>15</v>
      </c>
      <c r="H278" s="144" t="s">
        <v>16</v>
      </c>
      <c r="I278" s="142" t="s">
        <v>17</v>
      </c>
      <c r="J278" s="169" t="s">
        <v>827</v>
      </c>
      <c r="K278" s="134" t="s">
        <v>823</v>
      </c>
      <c r="L278" s="151">
        <v>6.25E-2</v>
      </c>
      <c r="M278" s="121" t="s">
        <v>19</v>
      </c>
      <c r="N278" s="119"/>
      <c r="O278" s="121" t="s">
        <v>20</v>
      </c>
    </row>
    <row r="279" spans="1:16" ht="15.75" customHeight="1" x14ac:dyDescent="0.35">
      <c r="A279" s="95"/>
      <c r="B279" s="117" t="s">
        <v>62</v>
      </c>
      <c r="C279" s="118">
        <v>45057</v>
      </c>
      <c r="D279" s="117">
        <f t="shared" si="29"/>
        <v>0.59374999999999989</v>
      </c>
      <c r="E279" s="117">
        <f t="shared" si="30"/>
        <v>0.60416666666666663</v>
      </c>
      <c r="F279" s="117">
        <v>0.66666666666666663</v>
      </c>
      <c r="G279" s="129" t="s">
        <v>15</v>
      </c>
      <c r="H279" s="144" t="s">
        <v>16</v>
      </c>
      <c r="I279" s="142" t="s">
        <v>17</v>
      </c>
      <c r="J279" s="169" t="s">
        <v>828</v>
      </c>
      <c r="K279" s="134" t="s">
        <v>824</v>
      </c>
      <c r="L279" s="151">
        <v>6.25E-2</v>
      </c>
      <c r="M279" s="121" t="s">
        <v>19</v>
      </c>
      <c r="N279" s="119"/>
      <c r="O279" s="121" t="s">
        <v>20</v>
      </c>
    </row>
    <row r="280" spans="1:16" ht="15.75" customHeight="1" x14ac:dyDescent="0.35">
      <c r="A280" s="95"/>
      <c r="B280" s="132" t="s">
        <v>55</v>
      </c>
      <c r="C280" s="118">
        <v>45063</v>
      </c>
      <c r="D280" s="117">
        <f t="shared" si="29"/>
        <v>0.60416666666666652</v>
      </c>
      <c r="E280" s="117">
        <f t="shared" si="30"/>
        <v>0.61458333333333326</v>
      </c>
      <c r="F280" s="117">
        <v>0.66666666666666663</v>
      </c>
      <c r="G280" s="129" t="s">
        <v>15</v>
      </c>
      <c r="H280" s="144" t="s">
        <v>16</v>
      </c>
      <c r="I280" s="142" t="s">
        <v>24</v>
      </c>
      <c r="J280" s="169" t="s">
        <v>829</v>
      </c>
      <c r="K280" s="134" t="s">
        <v>825</v>
      </c>
      <c r="L280" s="151">
        <v>5.2083333333333336E-2</v>
      </c>
      <c r="M280" s="121" t="s">
        <v>19</v>
      </c>
      <c r="N280" s="119"/>
      <c r="O280" s="121" t="s">
        <v>20</v>
      </c>
    </row>
    <row r="281" spans="1:16" ht="15.75" customHeight="1" x14ac:dyDescent="0.35">
      <c r="A281" s="21"/>
      <c r="B281" s="132" t="s">
        <v>27</v>
      </c>
      <c r="C281" s="118">
        <v>45069</v>
      </c>
      <c r="D281" s="117">
        <f t="shared" si="29"/>
        <v>0.58333333333333326</v>
      </c>
      <c r="E281" s="117">
        <f t="shared" si="30"/>
        <v>0.59375</v>
      </c>
      <c r="F281" s="117">
        <v>0.66666666666666663</v>
      </c>
      <c r="G281" s="129" t="s">
        <v>15</v>
      </c>
      <c r="H281" s="144" t="s">
        <v>16</v>
      </c>
      <c r="I281" s="142" t="s">
        <v>24</v>
      </c>
      <c r="J281" s="169" t="s">
        <v>830</v>
      </c>
      <c r="K281" s="134" t="s">
        <v>826</v>
      </c>
      <c r="L281" s="151">
        <v>7.2916666666666671E-2</v>
      </c>
      <c r="M281" s="121" t="s">
        <v>19</v>
      </c>
      <c r="N281" s="119"/>
      <c r="O281" s="121" t="s">
        <v>20</v>
      </c>
    </row>
    <row r="282" spans="1:16" ht="15.75" customHeight="1" x14ac:dyDescent="0.35">
      <c r="A282" s="95"/>
      <c r="B282" s="117" t="s">
        <v>62</v>
      </c>
      <c r="C282" s="118">
        <v>45057</v>
      </c>
      <c r="D282" s="117">
        <f t="shared" si="29"/>
        <v>0.57291666666666652</v>
      </c>
      <c r="E282" s="117">
        <f t="shared" si="30"/>
        <v>0.58333333333333326</v>
      </c>
      <c r="F282" s="117">
        <v>0.66666666666666663</v>
      </c>
      <c r="G282" s="119" t="s">
        <v>15</v>
      </c>
      <c r="H282" s="144" t="s">
        <v>16</v>
      </c>
      <c r="I282" s="144" t="s">
        <v>39</v>
      </c>
      <c r="J282" s="144" t="s">
        <v>433</v>
      </c>
      <c r="K282" s="120" t="s">
        <v>434</v>
      </c>
      <c r="L282" s="151">
        <v>8.3333333333333329E-2</v>
      </c>
      <c r="M282" s="121" t="s">
        <v>53</v>
      </c>
      <c r="N282" s="119"/>
      <c r="O282" s="121" t="s">
        <v>20</v>
      </c>
    </row>
    <row r="283" spans="1:16" ht="15.75" customHeight="1" x14ac:dyDescent="0.35">
      <c r="A283" s="95"/>
      <c r="B283" s="117" t="s">
        <v>62</v>
      </c>
      <c r="C283" s="118">
        <v>45064</v>
      </c>
      <c r="D283" s="117">
        <f t="shared" si="29"/>
        <v>0.57291666666666652</v>
      </c>
      <c r="E283" s="117">
        <f t="shared" si="30"/>
        <v>0.58333333333333326</v>
      </c>
      <c r="F283" s="117">
        <v>0.66666666666666663</v>
      </c>
      <c r="G283" s="119" t="s">
        <v>15</v>
      </c>
      <c r="H283" s="144" t="s">
        <v>16</v>
      </c>
      <c r="I283" s="144" t="s">
        <v>39</v>
      </c>
      <c r="J283" s="144" t="s">
        <v>435</v>
      </c>
      <c r="K283" s="120" t="s">
        <v>436</v>
      </c>
      <c r="L283" s="151">
        <v>8.3333333333333329E-2</v>
      </c>
      <c r="M283" s="121" t="s">
        <v>53</v>
      </c>
      <c r="N283" s="119"/>
      <c r="O283" s="121" t="s">
        <v>20</v>
      </c>
    </row>
    <row r="284" spans="1:16" ht="15.75" customHeight="1" x14ac:dyDescent="0.35">
      <c r="A284" s="95"/>
      <c r="B284" s="132" t="s">
        <v>27</v>
      </c>
      <c r="C284" s="118">
        <v>45055</v>
      </c>
      <c r="D284" s="117">
        <f t="shared" si="29"/>
        <v>0.57291666666666652</v>
      </c>
      <c r="E284" s="117">
        <f t="shared" si="30"/>
        <v>0.58333333333333326</v>
      </c>
      <c r="F284" s="117">
        <v>0.66666666666666663</v>
      </c>
      <c r="G284" s="119" t="s">
        <v>15</v>
      </c>
      <c r="H284" s="144" t="s">
        <v>16</v>
      </c>
      <c r="I284" s="144" t="s">
        <v>39</v>
      </c>
      <c r="J284" s="144" t="s">
        <v>437</v>
      </c>
      <c r="K284" s="120" t="s">
        <v>438</v>
      </c>
      <c r="L284" s="151">
        <v>8.3333333333333329E-2</v>
      </c>
      <c r="M284" s="121" t="s">
        <v>19</v>
      </c>
      <c r="N284" s="119"/>
      <c r="O284" s="121" t="s">
        <v>20</v>
      </c>
    </row>
    <row r="285" spans="1:16" ht="15.75" customHeight="1" x14ac:dyDescent="0.35">
      <c r="A285" s="95"/>
      <c r="B285" s="132" t="s">
        <v>62</v>
      </c>
      <c r="C285" s="118">
        <v>45071</v>
      </c>
      <c r="D285" s="117">
        <f t="shared" si="29"/>
        <v>0.55208333333333326</v>
      </c>
      <c r="E285" s="117">
        <f t="shared" si="30"/>
        <v>0.5625</v>
      </c>
      <c r="F285" s="117">
        <v>0.66666666666666663</v>
      </c>
      <c r="G285" s="119" t="s">
        <v>15</v>
      </c>
      <c r="H285" s="144" t="s">
        <v>16</v>
      </c>
      <c r="I285" s="144" t="s">
        <v>39</v>
      </c>
      <c r="J285" s="144" t="s">
        <v>439</v>
      </c>
      <c r="K285" s="120" t="s">
        <v>440</v>
      </c>
      <c r="L285" s="151">
        <v>0.10416666666666667</v>
      </c>
      <c r="M285" s="121" t="s">
        <v>19</v>
      </c>
      <c r="N285" s="119"/>
      <c r="O285" s="121" t="s">
        <v>20</v>
      </c>
    </row>
    <row r="286" spans="1:16" ht="15.75" customHeight="1" x14ac:dyDescent="0.35">
      <c r="A286" s="95"/>
      <c r="B286" s="132" t="s">
        <v>27</v>
      </c>
      <c r="C286" s="118">
        <v>45041</v>
      </c>
      <c r="D286" s="117">
        <f t="shared" si="29"/>
        <v>0.55208333333333326</v>
      </c>
      <c r="E286" s="117">
        <f t="shared" si="30"/>
        <v>0.5625</v>
      </c>
      <c r="F286" s="117">
        <v>0.66666666666666663</v>
      </c>
      <c r="G286" s="119" t="s">
        <v>15</v>
      </c>
      <c r="H286" s="144" t="s">
        <v>16</v>
      </c>
      <c r="I286" s="144" t="s">
        <v>17</v>
      </c>
      <c r="J286" s="144" t="s">
        <v>441</v>
      </c>
      <c r="K286" s="120" t="s">
        <v>442</v>
      </c>
      <c r="L286" s="151">
        <v>0.10416666666666667</v>
      </c>
      <c r="M286" s="121" t="s">
        <v>47</v>
      </c>
      <c r="N286" s="119"/>
      <c r="O286" s="121" t="s">
        <v>20</v>
      </c>
    </row>
    <row r="287" spans="1:16" ht="15.75" customHeight="1" x14ac:dyDescent="0.35">
      <c r="A287" s="95"/>
      <c r="B287" s="132" t="s">
        <v>55</v>
      </c>
      <c r="C287" s="118">
        <v>45070</v>
      </c>
      <c r="D287" s="117">
        <f t="shared" si="29"/>
        <v>0.59374999999999989</v>
      </c>
      <c r="E287" s="117">
        <f t="shared" si="30"/>
        <v>0.60416666666666663</v>
      </c>
      <c r="F287" s="117">
        <v>0.66666666666666663</v>
      </c>
      <c r="G287" s="119" t="s">
        <v>15</v>
      </c>
      <c r="H287" s="144" t="s">
        <v>16</v>
      </c>
      <c r="I287" s="144" t="s">
        <v>24</v>
      </c>
      <c r="J287" s="144" t="s">
        <v>443</v>
      </c>
      <c r="K287" s="120" t="s">
        <v>444</v>
      </c>
      <c r="L287" s="151">
        <v>6.25E-2</v>
      </c>
      <c r="M287" s="121" t="s">
        <v>47</v>
      </c>
      <c r="N287" s="119"/>
      <c r="O287" s="121" t="s">
        <v>20</v>
      </c>
    </row>
    <row r="288" spans="1:16" ht="15.75" customHeight="1" x14ac:dyDescent="0.35">
      <c r="A288" s="95"/>
      <c r="B288" s="132" t="s">
        <v>14</v>
      </c>
      <c r="C288" s="118">
        <v>45072</v>
      </c>
      <c r="D288" s="117">
        <f t="shared" si="29"/>
        <v>0.59374999999999989</v>
      </c>
      <c r="E288" s="117">
        <f t="shared" si="30"/>
        <v>0.60416666666666663</v>
      </c>
      <c r="F288" s="117">
        <v>0.66666666666666663</v>
      </c>
      <c r="G288" s="119" t="s">
        <v>15</v>
      </c>
      <c r="H288" s="144" t="s">
        <v>16</v>
      </c>
      <c r="I288" s="144" t="s">
        <v>24</v>
      </c>
      <c r="J288" s="144" t="s">
        <v>445</v>
      </c>
      <c r="K288" s="120" t="s">
        <v>446</v>
      </c>
      <c r="L288" s="151">
        <v>6.25E-2</v>
      </c>
      <c r="M288" s="121" t="s">
        <v>47</v>
      </c>
      <c r="N288" s="119"/>
      <c r="O288" s="121" t="s">
        <v>20</v>
      </c>
    </row>
    <row r="289" spans="1:15" ht="15.75" customHeight="1" x14ac:dyDescent="0.35">
      <c r="A289" s="95"/>
      <c r="B289" s="132" t="s">
        <v>27</v>
      </c>
      <c r="C289" s="118">
        <v>45041</v>
      </c>
      <c r="D289" s="117">
        <f t="shared" si="29"/>
        <v>0.58333333333333326</v>
      </c>
      <c r="E289" s="117">
        <f t="shared" si="30"/>
        <v>0.59375</v>
      </c>
      <c r="F289" s="117">
        <v>0.66666666666666663</v>
      </c>
      <c r="G289" s="119" t="s">
        <v>15</v>
      </c>
      <c r="H289" s="144" t="s">
        <v>16</v>
      </c>
      <c r="I289" s="142" t="s">
        <v>17</v>
      </c>
      <c r="J289" s="141" t="s">
        <v>832</v>
      </c>
      <c r="K289" s="133" t="s">
        <v>831</v>
      </c>
      <c r="L289" s="151">
        <v>7.2916666666666671E-2</v>
      </c>
      <c r="M289" s="121" t="s">
        <v>19</v>
      </c>
      <c r="N289" s="119"/>
      <c r="O289" s="121" t="s">
        <v>20</v>
      </c>
    </row>
    <row r="290" spans="1:15" ht="15.75" customHeight="1" x14ac:dyDescent="0.35">
      <c r="A290" s="95"/>
      <c r="B290" s="117" t="s">
        <v>55</v>
      </c>
      <c r="C290" s="118">
        <v>45063</v>
      </c>
      <c r="D290" s="117">
        <f t="shared" si="29"/>
        <v>0.59374999999999989</v>
      </c>
      <c r="E290" s="117">
        <f t="shared" si="30"/>
        <v>0.60416666666666663</v>
      </c>
      <c r="F290" s="117">
        <v>0.66666666666666663</v>
      </c>
      <c r="G290" s="119" t="s">
        <v>15</v>
      </c>
      <c r="H290" s="144" t="s">
        <v>16</v>
      </c>
      <c r="I290" s="142" t="s">
        <v>17</v>
      </c>
      <c r="J290" s="141" t="s">
        <v>833</v>
      </c>
      <c r="K290" s="133" t="s">
        <v>834</v>
      </c>
      <c r="L290" s="151">
        <v>6.25E-2</v>
      </c>
      <c r="M290" s="121" t="s">
        <v>19</v>
      </c>
      <c r="N290" s="119"/>
      <c r="O290" s="121" t="s">
        <v>20</v>
      </c>
    </row>
    <row r="291" spans="1:15" ht="15.75" customHeight="1" x14ac:dyDescent="0.35">
      <c r="A291" s="95"/>
      <c r="B291" s="117" t="s">
        <v>27</v>
      </c>
      <c r="C291" s="118">
        <v>45041</v>
      </c>
      <c r="D291" s="117">
        <f t="shared" si="29"/>
        <v>0.58333333333333326</v>
      </c>
      <c r="E291" s="117">
        <f t="shared" si="30"/>
        <v>0.59375</v>
      </c>
      <c r="F291" s="117">
        <v>0.66666666666666663</v>
      </c>
      <c r="G291" s="119" t="s">
        <v>15</v>
      </c>
      <c r="H291" s="144" t="s">
        <v>16</v>
      </c>
      <c r="I291" s="184" t="s">
        <v>24</v>
      </c>
      <c r="J291" s="141" t="s">
        <v>835</v>
      </c>
      <c r="K291" s="133" t="s">
        <v>831</v>
      </c>
      <c r="L291" s="151">
        <v>7.2916666666666671E-2</v>
      </c>
      <c r="M291" s="121" t="s">
        <v>19</v>
      </c>
      <c r="N291" s="119"/>
      <c r="O291" s="121" t="s">
        <v>20</v>
      </c>
    </row>
    <row r="292" spans="1:15" ht="15.75" customHeight="1" x14ac:dyDescent="0.35">
      <c r="A292" s="95"/>
      <c r="B292" s="117" t="s">
        <v>55</v>
      </c>
      <c r="C292" s="118">
        <v>45063</v>
      </c>
      <c r="D292" s="117">
        <f t="shared" si="29"/>
        <v>0.59374999999999989</v>
      </c>
      <c r="E292" s="117">
        <f t="shared" si="30"/>
        <v>0.60416666666666663</v>
      </c>
      <c r="F292" s="117">
        <v>0.66666666666666663</v>
      </c>
      <c r="G292" s="119" t="s">
        <v>15</v>
      </c>
      <c r="H292" s="144" t="s">
        <v>16</v>
      </c>
      <c r="I292" s="142" t="s">
        <v>24</v>
      </c>
      <c r="J292" s="141" t="s">
        <v>836</v>
      </c>
      <c r="K292" s="133" t="s">
        <v>834</v>
      </c>
      <c r="L292" s="151">
        <v>6.25E-2</v>
      </c>
      <c r="M292" s="121" t="s">
        <v>19</v>
      </c>
      <c r="N292" s="119"/>
      <c r="O292" s="121" t="s">
        <v>20</v>
      </c>
    </row>
    <row r="293" spans="1:15" ht="15.75" customHeight="1" x14ac:dyDescent="0.35">
      <c r="A293" s="95"/>
      <c r="B293" s="132" t="s">
        <v>62</v>
      </c>
      <c r="C293" s="118">
        <v>45043</v>
      </c>
      <c r="D293" s="117">
        <f t="shared" si="29"/>
        <v>0.55208333333333326</v>
      </c>
      <c r="E293" s="117">
        <f t="shared" si="30"/>
        <v>0.5625</v>
      </c>
      <c r="F293" s="117">
        <v>0.66666666666666663</v>
      </c>
      <c r="G293" s="119" t="s">
        <v>15</v>
      </c>
      <c r="H293" s="144" t="s">
        <v>16</v>
      </c>
      <c r="I293" s="142" t="s">
        <v>24</v>
      </c>
      <c r="J293" s="141" t="s">
        <v>837</v>
      </c>
      <c r="K293" s="133" t="s">
        <v>838</v>
      </c>
      <c r="L293" s="151">
        <v>0.10416666666666667</v>
      </c>
      <c r="M293" s="121" t="s">
        <v>19</v>
      </c>
      <c r="N293" s="119"/>
      <c r="O293" s="121" t="s">
        <v>20</v>
      </c>
    </row>
    <row r="294" spans="1:15" ht="15.75" customHeight="1" thickBot="1" x14ac:dyDescent="0.4">
      <c r="A294" s="95"/>
      <c r="B294" s="95"/>
      <c r="C294" s="95"/>
      <c r="D294" s="95"/>
      <c r="E294" s="95"/>
      <c r="F294" s="95"/>
      <c r="G294" s="94"/>
      <c r="H294" s="94"/>
      <c r="I294" s="101"/>
      <c r="J294" s="116"/>
      <c r="K294" s="94"/>
      <c r="L294" s="99"/>
    </row>
    <row r="295" spans="1:15" ht="15.75" customHeight="1" thickBot="1" x14ac:dyDescent="0.4">
      <c r="A295" s="95"/>
      <c r="B295" s="103" t="s">
        <v>447</v>
      </c>
      <c r="C295" s="104"/>
      <c r="D295" s="105"/>
      <c r="E295" s="95"/>
      <c r="F295" s="95"/>
      <c r="G295" s="94"/>
      <c r="H295" s="94"/>
      <c r="I295" s="102"/>
      <c r="J295" s="94"/>
      <c r="K295" s="94"/>
      <c r="L295" s="99"/>
    </row>
    <row r="296" spans="1:15" ht="15.75" customHeight="1" x14ac:dyDescent="0.35">
      <c r="A296" s="95"/>
      <c r="B296" s="109" t="s">
        <v>448</v>
      </c>
      <c r="C296" s="108"/>
      <c r="D296" s="110"/>
      <c r="E296" s="244" t="s">
        <v>884</v>
      </c>
      <c r="F296" s="244" t="s">
        <v>885</v>
      </c>
      <c r="G296" s="245" t="s">
        <v>66</v>
      </c>
      <c r="H296" s="94"/>
      <c r="I296" s="102"/>
      <c r="J296" s="94"/>
      <c r="K296" s="94"/>
      <c r="L296" s="99"/>
    </row>
    <row r="297" spans="1:15" ht="15.75" customHeight="1" x14ac:dyDescent="0.35">
      <c r="A297" s="95"/>
      <c r="B297" s="111" t="s">
        <v>449</v>
      </c>
      <c r="C297" s="106"/>
      <c r="D297" s="112">
        <v>45155</v>
      </c>
      <c r="E297" s="95"/>
      <c r="F297" s="95"/>
      <c r="G297" s="94"/>
      <c r="H297" s="94"/>
      <c r="I297" s="102"/>
      <c r="J297" s="94"/>
      <c r="K297" s="94"/>
      <c r="L297" s="99"/>
    </row>
    <row r="298" spans="1:15" ht="15.75" customHeight="1" x14ac:dyDescent="0.35">
      <c r="A298" s="95"/>
      <c r="B298" s="111" t="s">
        <v>450</v>
      </c>
      <c r="C298" s="106"/>
      <c r="D298" s="112">
        <v>45155</v>
      </c>
      <c r="E298" s="95"/>
      <c r="F298" s="95"/>
      <c r="G298" s="94"/>
      <c r="H298" s="94"/>
      <c r="I298" s="102"/>
      <c r="J298" s="94"/>
      <c r="K298" s="94"/>
      <c r="L298" s="99"/>
    </row>
    <row r="299" spans="1:15" ht="15.75" customHeight="1" x14ac:dyDescent="0.35">
      <c r="A299" s="95"/>
      <c r="B299" s="111" t="s">
        <v>452</v>
      </c>
      <c r="C299" s="106"/>
      <c r="D299" s="112">
        <v>45155</v>
      </c>
      <c r="E299" s="95"/>
      <c r="F299" s="95"/>
      <c r="G299" s="94"/>
      <c r="H299" s="94"/>
      <c r="I299" s="102"/>
      <c r="J299" s="94"/>
      <c r="K299" s="94"/>
      <c r="L299" s="99"/>
    </row>
    <row r="300" spans="1:15" ht="15.75" customHeight="1" x14ac:dyDescent="0.35">
      <c r="A300" s="95"/>
      <c r="B300" s="111" t="s">
        <v>454</v>
      </c>
      <c r="C300" s="107"/>
      <c r="D300" s="112">
        <v>45155</v>
      </c>
      <c r="E300" s="95"/>
      <c r="F300" s="95"/>
      <c r="G300" s="94"/>
      <c r="H300" s="94"/>
      <c r="I300" s="102"/>
      <c r="J300" s="94"/>
      <c r="K300" s="94"/>
      <c r="L300" s="99"/>
    </row>
    <row r="301" spans="1:15" ht="15.75" customHeight="1" x14ac:dyDescent="0.35">
      <c r="A301" s="95"/>
      <c r="B301" s="109" t="s">
        <v>451</v>
      </c>
      <c r="C301" s="108"/>
      <c r="D301" s="114">
        <v>45162</v>
      </c>
      <c r="E301" s="95"/>
      <c r="F301" s="95"/>
      <c r="G301" s="94"/>
      <c r="H301" s="94"/>
      <c r="I301" s="102"/>
      <c r="J301" s="94"/>
      <c r="K301" s="94"/>
      <c r="L301" s="99"/>
    </row>
    <row r="302" spans="1:15" ht="15.75" customHeight="1" thickBot="1" x14ac:dyDescent="0.4">
      <c r="A302" s="95"/>
      <c r="B302" s="113" t="s">
        <v>453</v>
      </c>
      <c r="C302" s="115"/>
      <c r="D302" s="188">
        <v>45162</v>
      </c>
      <c r="E302" s="95"/>
      <c r="F302" s="95"/>
      <c r="G302" s="94"/>
      <c r="H302" s="94"/>
      <c r="I302" s="102"/>
      <c r="J302" s="94"/>
      <c r="K302" s="94"/>
      <c r="L302" s="99"/>
    </row>
    <row r="303" spans="1:15" ht="15.75" customHeight="1" x14ac:dyDescent="0.35">
      <c r="A303" s="95"/>
      <c r="B303" s="95"/>
      <c r="C303" s="95"/>
      <c r="D303" s="95"/>
      <c r="E303" s="95"/>
      <c r="F303" s="95"/>
      <c r="G303" s="94"/>
      <c r="H303" s="94"/>
      <c r="I303" s="102"/>
      <c r="J303" s="94"/>
      <c r="K303" s="94"/>
      <c r="L303" s="99"/>
    </row>
    <row r="304" spans="1:15" ht="15.75" customHeight="1" x14ac:dyDescent="0.35">
      <c r="A304" s="95"/>
      <c r="B304" s="95"/>
      <c r="C304" s="95"/>
      <c r="D304" s="95"/>
      <c r="E304" s="95"/>
      <c r="F304" s="95"/>
      <c r="G304" s="94"/>
      <c r="H304" s="94"/>
      <c r="I304" s="102"/>
      <c r="J304" s="94"/>
      <c r="K304" s="94"/>
      <c r="L304" s="99"/>
    </row>
    <row r="305" spans="1:12" ht="15.75" customHeight="1" x14ac:dyDescent="0.35">
      <c r="A305" s="95"/>
      <c r="B305" s="95"/>
      <c r="C305" s="95"/>
      <c r="D305" s="95"/>
      <c r="E305" s="95"/>
      <c r="F305" s="95"/>
      <c r="G305" s="94"/>
      <c r="H305" s="94"/>
      <c r="I305" s="102"/>
      <c r="J305" s="94"/>
      <c r="K305" s="94"/>
      <c r="L305" s="99"/>
    </row>
    <row r="306" spans="1:12" ht="15.75" customHeight="1" x14ac:dyDescent="0.35">
      <c r="A306" s="95"/>
      <c r="B306" s="95"/>
      <c r="C306" s="95"/>
      <c r="D306" s="95"/>
      <c r="E306" s="95"/>
      <c r="F306" s="95"/>
      <c r="G306" s="94"/>
      <c r="H306" s="94"/>
      <c r="I306" s="102"/>
      <c r="J306" s="94"/>
      <c r="K306" s="94"/>
      <c r="L306" s="99"/>
    </row>
    <row r="307" spans="1:12" ht="15.75" customHeight="1" x14ac:dyDescent="0.35">
      <c r="A307" s="95"/>
      <c r="B307" s="95"/>
      <c r="C307" s="95"/>
      <c r="D307" s="95"/>
      <c r="E307" s="95"/>
      <c r="F307" s="95"/>
      <c r="G307" s="94"/>
      <c r="H307" s="94"/>
      <c r="I307" s="102"/>
      <c r="J307" s="94"/>
      <c r="K307" s="94"/>
      <c r="L307" s="99"/>
    </row>
    <row r="308" spans="1:12" ht="15.75" customHeight="1" x14ac:dyDescent="0.35">
      <c r="A308" s="95"/>
      <c r="B308" s="95"/>
      <c r="C308" s="95"/>
      <c r="D308" s="95"/>
      <c r="E308" s="95"/>
      <c r="F308" s="95"/>
      <c r="G308" s="94"/>
      <c r="H308" s="94"/>
      <c r="I308" s="102"/>
      <c r="J308" s="94"/>
      <c r="K308" s="94"/>
      <c r="L308" s="99"/>
    </row>
    <row r="309" spans="1:12" ht="15.75" customHeight="1" x14ac:dyDescent="0.35">
      <c r="A309" s="95"/>
      <c r="B309" s="95"/>
      <c r="C309" s="95"/>
      <c r="D309" s="95"/>
      <c r="E309" s="95"/>
      <c r="F309" s="95"/>
      <c r="G309" s="94"/>
      <c r="H309" s="94"/>
      <c r="I309" s="102"/>
      <c r="J309" s="94"/>
      <c r="K309" s="94"/>
      <c r="L309" s="99"/>
    </row>
    <row r="310" spans="1:12" ht="15.75" customHeight="1" x14ac:dyDescent="0.35">
      <c r="A310" s="95"/>
      <c r="B310" s="95"/>
      <c r="C310" s="95"/>
      <c r="D310" s="95"/>
      <c r="E310" s="95"/>
      <c r="F310" s="95"/>
      <c r="G310" s="94"/>
      <c r="H310" s="94"/>
      <c r="I310" s="102"/>
      <c r="J310" s="94"/>
      <c r="K310" s="94"/>
      <c r="L310" s="99"/>
    </row>
    <row r="311" spans="1:12" ht="15.75" customHeight="1" x14ac:dyDescent="0.35">
      <c r="A311" s="95"/>
      <c r="B311" s="95"/>
      <c r="C311" s="95"/>
      <c r="D311" s="95"/>
      <c r="E311" s="95"/>
      <c r="F311" s="95"/>
      <c r="G311" s="94"/>
      <c r="H311" s="94"/>
      <c r="I311" s="102"/>
      <c r="J311" s="94"/>
      <c r="K311" s="94"/>
      <c r="L311" s="99"/>
    </row>
    <row r="312" spans="1:12" ht="15.75" customHeight="1" x14ac:dyDescent="0.35">
      <c r="A312" s="95"/>
      <c r="B312" s="95"/>
      <c r="C312" s="95"/>
      <c r="D312" s="95"/>
      <c r="E312" s="95"/>
      <c r="F312" s="95"/>
      <c r="G312" s="94"/>
      <c r="H312" s="94"/>
      <c r="I312" s="102"/>
      <c r="J312" s="94"/>
      <c r="K312" s="94"/>
      <c r="L312" s="99"/>
    </row>
    <row r="313" spans="1:12" ht="15.75" customHeight="1" x14ac:dyDescent="0.35">
      <c r="A313" s="95"/>
      <c r="B313" s="95"/>
      <c r="C313" s="95"/>
      <c r="D313" s="95"/>
      <c r="E313" s="95"/>
      <c r="F313" s="95"/>
      <c r="G313" s="94"/>
      <c r="H313" s="94"/>
      <c r="I313" s="102"/>
      <c r="J313" s="94"/>
      <c r="K313" s="94"/>
      <c r="L313" s="99"/>
    </row>
    <row r="314" spans="1:12" ht="15.75" customHeight="1" x14ac:dyDescent="0.35">
      <c r="A314" s="95"/>
      <c r="B314" s="95"/>
      <c r="C314" s="95"/>
      <c r="D314" s="95"/>
      <c r="E314" s="95"/>
      <c r="F314" s="95"/>
      <c r="G314" s="94"/>
      <c r="H314" s="94"/>
      <c r="I314" s="102"/>
      <c r="J314" s="94"/>
      <c r="K314" s="94"/>
      <c r="L314" s="99"/>
    </row>
    <row r="315" spans="1:12" ht="15.75" customHeight="1" x14ac:dyDescent="0.35">
      <c r="A315" s="95"/>
      <c r="B315" s="95"/>
      <c r="C315" s="95"/>
      <c r="D315" s="95"/>
      <c r="E315" s="95"/>
      <c r="F315" s="95"/>
      <c r="G315" s="94"/>
      <c r="H315" s="94"/>
      <c r="I315" s="102"/>
      <c r="J315" s="94"/>
      <c r="K315" s="94"/>
      <c r="L315" s="99"/>
    </row>
    <row r="316" spans="1:12" ht="15.75" customHeight="1" x14ac:dyDescent="0.35">
      <c r="A316" s="95"/>
      <c r="B316" s="95"/>
      <c r="C316" s="95"/>
      <c r="D316" s="95"/>
      <c r="E316" s="95"/>
      <c r="F316" s="95"/>
      <c r="G316" s="94"/>
      <c r="H316" s="94"/>
      <c r="I316" s="102"/>
      <c r="J316" s="94"/>
      <c r="K316" s="94"/>
      <c r="L316" s="99"/>
    </row>
    <row r="317" spans="1:12" ht="15.75" customHeight="1" x14ac:dyDescent="0.35">
      <c r="A317" s="95"/>
      <c r="B317" s="95"/>
      <c r="C317" s="95"/>
      <c r="D317" s="95"/>
      <c r="E317" s="95"/>
      <c r="F317" s="95"/>
      <c r="G317" s="94"/>
      <c r="H317" s="94"/>
      <c r="I317" s="102"/>
      <c r="J317" s="94"/>
      <c r="K317" s="94"/>
      <c r="L317" s="99"/>
    </row>
    <row r="318" spans="1:12" ht="15.75" customHeight="1" x14ac:dyDescent="0.35">
      <c r="A318" s="95"/>
      <c r="B318" s="95"/>
      <c r="C318" s="95"/>
      <c r="D318" s="95"/>
      <c r="E318" s="95"/>
      <c r="F318" s="95"/>
      <c r="G318" s="94"/>
      <c r="H318" s="94"/>
      <c r="I318" s="102"/>
      <c r="J318" s="94"/>
      <c r="K318" s="94"/>
      <c r="L318" s="99"/>
    </row>
    <row r="319" spans="1:12" ht="15.75" customHeight="1" x14ac:dyDescent="0.35">
      <c r="A319" s="95"/>
      <c r="B319" s="95"/>
      <c r="C319" s="95"/>
      <c r="D319" s="95"/>
      <c r="E319" s="95"/>
      <c r="F319" s="95"/>
      <c r="G319" s="94"/>
      <c r="H319" s="94"/>
      <c r="I319" s="102"/>
      <c r="J319" s="94"/>
      <c r="K319" s="94"/>
      <c r="L319" s="99"/>
    </row>
    <row r="320" spans="1:12" ht="15.75" customHeight="1" x14ac:dyDescent="0.35">
      <c r="A320" s="95"/>
      <c r="B320" s="95"/>
      <c r="C320" s="95"/>
      <c r="D320" s="95"/>
      <c r="E320" s="95"/>
      <c r="F320" s="95"/>
      <c r="G320" s="94"/>
      <c r="H320" s="94"/>
      <c r="I320" s="102"/>
      <c r="J320" s="94"/>
      <c r="K320" s="94"/>
      <c r="L320" s="99"/>
    </row>
    <row r="321" spans="1:12" ht="15.75" customHeight="1" x14ac:dyDescent="0.35">
      <c r="A321" s="95"/>
      <c r="B321" s="95"/>
      <c r="C321" s="95"/>
      <c r="D321" s="95"/>
      <c r="E321" s="95"/>
      <c r="F321" s="95"/>
      <c r="G321" s="94"/>
      <c r="H321" s="94"/>
      <c r="I321" s="102"/>
      <c r="J321" s="94"/>
      <c r="K321" s="94"/>
      <c r="L321" s="99"/>
    </row>
    <row r="322" spans="1:12" ht="15.75" customHeight="1" x14ac:dyDescent="0.35">
      <c r="A322" s="95"/>
      <c r="B322" s="95"/>
      <c r="C322" s="95"/>
      <c r="D322" s="95"/>
      <c r="E322" s="95"/>
      <c r="F322" s="95"/>
      <c r="G322" s="94"/>
      <c r="H322" s="94"/>
      <c r="I322" s="102"/>
      <c r="J322" s="94"/>
      <c r="K322" s="94"/>
      <c r="L322" s="99"/>
    </row>
    <row r="323" spans="1:12" ht="15.75" customHeight="1" x14ac:dyDescent="0.35">
      <c r="A323" s="95"/>
      <c r="B323" s="95"/>
      <c r="C323" s="95"/>
      <c r="D323" s="95"/>
      <c r="E323" s="95"/>
      <c r="F323" s="95"/>
      <c r="G323" s="94"/>
      <c r="H323" s="94"/>
      <c r="I323" s="102"/>
      <c r="J323" s="94"/>
      <c r="K323" s="94"/>
      <c r="L323" s="99"/>
    </row>
    <row r="324" spans="1:12" ht="15.75" customHeight="1" x14ac:dyDescent="0.35">
      <c r="A324" s="95"/>
      <c r="B324" s="95"/>
      <c r="C324" s="95"/>
      <c r="D324" s="95"/>
      <c r="E324" s="95"/>
      <c r="F324" s="95"/>
      <c r="G324" s="94"/>
      <c r="H324" s="94"/>
      <c r="I324" s="102"/>
      <c r="J324" s="94"/>
      <c r="K324" s="94"/>
      <c r="L324" s="99"/>
    </row>
    <row r="325" spans="1:12" ht="15.75" customHeight="1" x14ac:dyDescent="0.35">
      <c r="A325" s="95"/>
      <c r="B325" s="95"/>
      <c r="C325" s="95"/>
      <c r="D325" s="95"/>
      <c r="E325" s="95"/>
      <c r="F325" s="95"/>
      <c r="G325" s="94"/>
      <c r="H325" s="94"/>
      <c r="I325" s="102"/>
      <c r="J325" s="94"/>
      <c r="K325" s="94"/>
      <c r="L325" s="99"/>
    </row>
    <row r="326" spans="1:12" ht="15.75" customHeight="1" x14ac:dyDescent="0.35">
      <c r="A326" s="95"/>
      <c r="B326" s="95"/>
      <c r="C326" s="95"/>
      <c r="D326" s="95"/>
      <c r="E326" s="95"/>
      <c r="F326" s="95"/>
      <c r="G326" s="94"/>
      <c r="H326" s="94"/>
      <c r="I326" s="102"/>
      <c r="J326" s="94"/>
      <c r="K326" s="94"/>
      <c r="L326" s="99"/>
    </row>
    <row r="327" spans="1:12" ht="15.75" customHeight="1" x14ac:dyDescent="0.35">
      <c r="A327" s="95"/>
      <c r="B327" s="95"/>
      <c r="C327" s="95"/>
      <c r="D327" s="95"/>
      <c r="E327" s="95"/>
      <c r="F327" s="95"/>
      <c r="G327" s="94"/>
      <c r="H327" s="94"/>
      <c r="I327" s="102"/>
      <c r="J327" s="94"/>
      <c r="K327" s="94"/>
      <c r="L327" s="99"/>
    </row>
    <row r="328" spans="1:12" ht="15.75" customHeight="1" x14ac:dyDescent="0.35">
      <c r="A328" s="95"/>
      <c r="B328" s="95"/>
      <c r="C328" s="95"/>
      <c r="D328" s="95"/>
      <c r="E328" s="95"/>
      <c r="F328" s="95"/>
      <c r="G328" s="94"/>
      <c r="H328" s="94"/>
      <c r="I328" s="102"/>
      <c r="J328" s="94"/>
      <c r="K328" s="94"/>
      <c r="L328" s="99"/>
    </row>
    <row r="329" spans="1:12" ht="15.75" customHeight="1" x14ac:dyDescent="0.35">
      <c r="A329" s="95"/>
      <c r="B329" s="95"/>
      <c r="C329" s="95"/>
      <c r="D329" s="95"/>
      <c r="E329" s="95"/>
      <c r="F329" s="95"/>
      <c r="G329" s="94"/>
      <c r="H329" s="94"/>
      <c r="I329" s="102"/>
      <c r="J329" s="94"/>
      <c r="K329" s="94"/>
      <c r="L329" s="99"/>
    </row>
    <row r="330" spans="1:12" ht="15.75" customHeight="1" x14ac:dyDescent="0.35">
      <c r="A330" s="95"/>
      <c r="B330" s="95"/>
      <c r="C330" s="95"/>
      <c r="D330" s="95"/>
      <c r="E330" s="95"/>
      <c r="F330" s="95"/>
      <c r="G330" s="94"/>
      <c r="H330" s="94"/>
      <c r="I330" s="102"/>
      <c r="J330" s="94"/>
      <c r="K330" s="94"/>
      <c r="L330" s="99"/>
    </row>
    <row r="331" spans="1:12" ht="15.75" customHeight="1" x14ac:dyDescent="0.35">
      <c r="A331" s="95"/>
      <c r="B331" s="95"/>
      <c r="C331" s="95"/>
      <c r="D331" s="95"/>
      <c r="E331" s="95"/>
      <c r="F331" s="95"/>
      <c r="G331" s="94"/>
      <c r="H331" s="94"/>
      <c r="I331" s="102"/>
      <c r="J331" s="94"/>
      <c r="K331" s="94"/>
      <c r="L331" s="99"/>
    </row>
    <row r="332" spans="1:12" ht="15.75" customHeight="1" x14ac:dyDescent="0.35">
      <c r="A332" s="95"/>
      <c r="B332" s="95"/>
      <c r="C332" s="95"/>
      <c r="D332" s="95"/>
      <c r="E332" s="95"/>
      <c r="F332" s="95"/>
      <c r="G332" s="94"/>
      <c r="H332" s="94"/>
      <c r="I332" s="102"/>
      <c r="J332" s="94"/>
      <c r="K332" s="94"/>
      <c r="L332" s="99"/>
    </row>
    <row r="333" spans="1:12" ht="15.75" customHeight="1" x14ac:dyDescent="0.35">
      <c r="A333" s="95"/>
      <c r="B333" s="95"/>
      <c r="C333" s="95"/>
      <c r="D333" s="95"/>
      <c r="E333" s="95"/>
      <c r="F333" s="95"/>
      <c r="G333" s="94"/>
      <c r="H333" s="94"/>
      <c r="I333" s="102"/>
      <c r="J333" s="94"/>
      <c r="K333" s="94"/>
      <c r="L333" s="99"/>
    </row>
    <row r="334" spans="1:12" ht="15.75" customHeight="1" x14ac:dyDescent="0.35">
      <c r="A334" s="95"/>
      <c r="B334" s="95"/>
      <c r="C334" s="95"/>
      <c r="D334" s="95"/>
      <c r="E334" s="95"/>
      <c r="F334" s="95"/>
      <c r="G334" s="94"/>
      <c r="H334" s="94"/>
      <c r="I334" s="102"/>
      <c r="J334" s="94"/>
      <c r="K334" s="94"/>
      <c r="L334" s="99"/>
    </row>
    <row r="335" spans="1:12" ht="15.75" customHeight="1" x14ac:dyDescent="0.35">
      <c r="A335" s="95"/>
      <c r="B335" s="95"/>
      <c r="C335" s="95"/>
      <c r="D335" s="95"/>
      <c r="E335" s="95"/>
      <c r="F335" s="95"/>
      <c r="G335" s="94"/>
      <c r="H335" s="94"/>
      <c r="I335" s="102"/>
      <c r="J335" s="94"/>
      <c r="K335" s="94"/>
      <c r="L335" s="99"/>
    </row>
    <row r="336" spans="1:12" ht="15.75" customHeight="1" x14ac:dyDescent="0.35">
      <c r="A336" s="95"/>
      <c r="B336" s="95"/>
      <c r="C336" s="95"/>
      <c r="D336" s="95"/>
      <c r="E336" s="95"/>
      <c r="F336" s="95"/>
      <c r="G336" s="94"/>
      <c r="H336" s="94"/>
      <c r="I336" s="102"/>
      <c r="J336" s="94"/>
      <c r="K336" s="94"/>
      <c r="L336" s="99"/>
    </row>
    <row r="337" spans="1:12" ht="15.75" customHeight="1" x14ac:dyDescent="0.35">
      <c r="A337" s="95"/>
      <c r="B337" s="95"/>
      <c r="C337" s="95"/>
      <c r="D337" s="95"/>
      <c r="E337" s="95"/>
      <c r="F337" s="95"/>
      <c r="G337" s="94"/>
      <c r="H337" s="94"/>
      <c r="I337" s="102"/>
      <c r="J337" s="94"/>
      <c r="K337" s="94"/>
      <c r="L337" s="99"/>
    </row>
    <row r="338" spans="1:12" ht="15.75" customHeight="1" x14ac:dyDescent="0.35">
      <c r="A338" s="95"/>
      <c r="B338" s="95"/>
      <c r="C338" s="95"/>
      <c r="D338" s="95"/>
      <c r="E338" s="95"/>
      <c r="F338" s="95"/>
      <c r="G338" s="94"/>
      <c r="H338" s="94"/>
      <c r="I338" s="102"/>
      <c r="J338" s="94"/>
      <c r="K338" s="94"/>
      <c r="L338" s="99"/>
    </row>
    <row r="339" spans="1:12" ht="15.75" customHeight="1" x14ac:dyDescent="0.35">
      <c r="A339" s="95"/>
      <c r="B339" s="95"/>
      <c r="C339" s="95"/>
      <c r="D339" s="95"/>
      <c r="E339" s="95"/>
      <c r="F339" s="95"/>
      <c r="G339" s="94"/>
      <c r="H339" s="94"/>
      <c r="I339" s="102"/>
      <c r="J339" s="94"/>
      <c r="K339" s="94"/>
      <c r="L339" s="99"/>
    </row>
    <row r="340" spans="1:12" ht="15.75" customHeight="1" x14ac:dyDescent="0.35">
      <c r="A340" s="95"/>
      <c r="B340" s="95"/>
      <c r="C340" s="95"/>
      <c r="D340" s="95"/>
      <c r="E340" s="95"/>
      <c r="F340" s="95"/>
      <c r="G340" s="94"/>
      <c r="H340" s="94"/>
      <c r="I340" s="102"/>
      <c r="J340" s="94"/>
      <c r="K340" s="94"/>
      <c r="L340" s="99"/>
    </row>
    <row r="341" spans="1:12" ht="15.75" customHeight="1" x14ac:dyDescent="0.35">
      <c r="A341" s="95"/>
      <c r="B341" s="95"/>
      <c r="C341" s="95"/>
      <c r="D341" s="95"/>
      <c r="E341" s="95"/>
      <c r="F341" s="95"/>
      <c r="G341" s="94"/>
      <c r="H341" s="94"/>
      <c r="I341" s="102"/>
      <c r="J341" s="94"/>
      <c r="K341" s="94"/>
      <c r="L341" s="99"/>
    </row>
    <row r="342" spans="1:12" ht="15.75" customHeight="1" x14ac:dyDescent="0.35">
      <c r="A342" s="95"/>
      <c r="B342" s="95"/>
      <c r="C342" s="95"/>
      <c r="D342" s="95"/>
      <c r="E342" s="95"/>
      <c r="F342" s="95"/>
      <c r="G342" s="94"/>
      <c r="H342" s="94"/>
      <c r="I342" s="102"/>
      <c r="J342" s="94"/>
      <c r="K342" s="94"/>
      <c r="L342" s="99"/>
    </row>
    <row r="343" spans="1:12" ht="15.75" customHeight="1" x14ac:dyDescent="0.35">
      <c r="A343" s="95"/>
      <c r="B343" s="95"/>
      <c r="C343" s="95"/>
      <c r="D343" s="95"/>
      <c r="E343" s="95"/>
      <c r="F343" s="95"/>
      <c r="G343" s="94"/>
      <c r="H343" s="94"/>
      <c r="I343" s="102"/>
      <c r="J343" s="94"/>
      <c r="K343" s="94"/>
      <c r="L343" s="99"/>
    </row>
    <row r="344" spans="1:12" ht="15.75" customHeight="1" x14ac:dyDescent="0.35">
      <c r="A344" s="95"/>
      <c r="B344" s="95"/>
      <c r="C344" s="95"/>
      <c r="D344" s="95"/>
      <c r="E344" s="95"/>
      <c r="F344" s="95"/>
      <c r="G344" s="94"/>
      <c r="H344" s="94"/>
      <c r="I344" s="102"/>
      <c r="J344" s="94"/>
      <c r="K344" s="94"/>
      <c r="L344" s="99"/>
    </row>
    <row r="345" spans="1:12" ht="15.75" customHeight="1" x14ac:dyDescent="0.35">
      <c r="A345" s="95"/>
      <c r="B345" s="95"/>
      <c r="C345" s="95"/>
      <c r="D345" s="95"/>
      <c r="E345" s="95"/>
      <c r="F345" s="95"/>
      <c r="G345" s="94"/>
      <c r="H345" s="94"/>
      <c r="I345" s="102"/>
      <c r="J345" s="94"/>
      <c r="K345" s="94"/>
      <c r="L345" s="99"/>
    </row>
    <row r="346" spans="1:12" ht="15.75" customHeight="1" x14ac:dyDescent="0.35">
      <c r="A346" s="95"/>
      <c r="B346" s="95"/>
      <c r="C346" s="95"/>
      <c r="D346" s="95"/>
      <c r="E346" s="95"/>
      <c r="F346" s="95"/>
      <c r="G346" s="94"/>
      <c r="H346" s="94"/>
      <c r="I346" s="102"/>
      <c r="J346" s="94"/>
      <c r="K346" s="94"/>
      <c r="L346" s="99"/>
    </row>
    <row r="347" spans="1:12" ht="15.75" customHeight="1" x14ac:dyDescent="0.35">
      <c r="A347" s="95"/>
      <c r="B347" s="95"/>
      <c r="C347" s="95"/>
      <c r="D347" s="95"/>
      <c r="E347" s="95"/>
      <c r="F347" s="95"/>
      <c r="G347" s="94"/>
      <c r="H347" s="94"/>
      <c r="I347" s="102"/>
      <c r="J347" s="94"/>
      <c r="K347" s="94"/>
      <c r="L347" s="99"/>
    </row>
    <row r="348" spans="1:12" ht="15.75" customHeight="1" x14ac:dyDescent="0.35">
      <c r="A348" s="95"/>
      <c r="B348" s="95"/>
      <c r="C348" s="95"/>
      <c r="D348" s="95"/>
      <c r="E348" s="95"/>
      <c r="F348" s="95"/>
      <c r="G348" s="94"/>
      <c r="H348" s="94"/>
      <c r="I348" s="102"/>
      <c r="J348" s="94"/>
      <c r="K348" s="94"/>
      <c r="L348" s="99"/>
    </row>
    <row r="349" spans="1:12" ht="15.75" customHeight="1" x14ac:dyDescent="0.35">
      <c r="A349" s="95"/>
      <c r="B349" s="95"/>
      <c r="C349" s="95"/>
      <c r="D349" s="95"/>
      <c r="E349" s="95"/>
      <c r="F349" s="95"/>
      <c r="G349" s="94"/>
      <c r="H349" s="94"/>
      <c r="I349" s="102"/>
      <c r="J349" s="94"/>
      <c r="K349" s="94"/>
      <c r="L349" s="99"/>
    </row>
    <row r="350" spans="1:12" ht="15.75" customHeight="1" x14ac:dyDescent="0.35">
      <c r="A350" s="95"/>
      <c r="B350" s="95"/>
      <c r="C350" s="95"/>
      <c r="D350" s="95"/>
      <c r="E350" s="95"/>
      <c r="F350" s="95"/>
      <c r="G350" s="94"/>
      <c r="H350" s="94"/>
      <c r="I350" s="102"/>
      <c r="J350" s="94"/>
      <c r="K350" s="94"/>
      <c r="L350" s="99"/>
    </row>
    <row r="351" spans="1:12" ht="15.75" customHeight="1" x14ac:dyDescent="0.35">
      <c r="A351" s="95"/>
      <c r="B351" s="95"/>
      <c r="C351" s="95"/>
      <c r="D351" s="95"/>
      <c r="E351" s="95"/>
      <c r="F351" s="95"/>
      <c r="G351" s="94"/>
      <c r="H351" s="94"/>
      <c r="I351" s="102"/>
      <c r="J351" s="94"/>
      <c r="K351" s="94"/>
      <c r="L351" s="99"/>
    </row>
    <row r="352" spans="1:12" ht="15.75" customHeight="1" x14ac:dyDescent="0.35">
      <c r="A352" s="95"/>
      <c r="B352" s="95"/>
      <c r="C352" s="95"/>
      <c r="D352" s="95"/>
      <c r="E352" s="95"/>
      <c r="F352" s="95"/>
      <c r="G352" s="94"/>
      <c r="H352" s="94"/>
      <c r="I352" s="102"/>
      <c r="J352" s="94"/>
      <c r="K352" s="94"/>
      <c r="L352" s="99"/>
    </row>
    <row r="353" spans="1:12" ht="15.75" customHeight="1" x14ac:dyDescent="0.35">
      <c r="A353" s="95"/>
      <c r="B353" s="95"/>
      <c r="C353" s="95"/>
      <c r="D353" s="95"/>
      <c r="E353" s="95"/>
      <c r="F353" s="95"/>
      <c r="G353" s="94"/>
      <c r="H353" s="94"/>
      <c r="I353" s="102"/>
      <c r="J353" s="94"/>
      <c r="K353" s="94"/>
      <c r="L353" s="99"/>
    </row>
    <row r="354" spans="1:12" ht="15.75" customHeight="1" x14ac:dyDescent="0.35">
      <c r="A354" s="95"/>
      <c r="B354" s="95"/>
      <c r="C354" s="95"/>
      <c r="D354" s="95"/>
      <c r="E354" s="95"/>
      <c r="F354" s="95"/>
      <c r="G354" s="94"/>
      <c r="H354" s="94"/>
      <c r="I354" s="102"/>
      <c r="J354" s="94"/>
      <c r="K354" s="94"/>
      <c r="L354" s="99"/>
    </row>
    <row r="355" spans="1:12" ht="15.75" customHeight="1" x14ac:dyDescent="0.35">
      <c r="A355" s="95"/>
      <c r="B355" s="95"/>
      <c r="C355" s="95"/>
      <c r="D355" s="95"/>
      <c r="E355" s="95"/>
      <c r="F355" s="95"/>
      <c r="G355" s="94"/>
      <c r="H355" s="94"/>
      <c r="I355" s="102"/>
      <c r="J355" s="94"/>
      <c r="K355" s="94"/>
      <c r="L355" s="99"/>
    </row>
    <row r="356" spans="1:12" ht="15.75" customHeight="1" x14ac:dyDescent="0.35">
      <c r="A356" s="95"/>
      <c r="B356" s="95"/>
      <c r="C356" s="95"/>
      <c r="D356" s="95"/>
      <c r="E356" s="95"/>
      <c r="F356" s="95"/>
      <c r="G356" s="94"/>
      <c r="H356" s="94"/>
      <c r="I356" s="102"/>
      <c r="J356" s="94"/>
      <c r="K356" s="94"/>
      <c r="L356" s="99"/>
    </row>
    <row r="357" spans="1:12" ht="15.75" customHeight="1" x14ac:dyDescent="0.35">
      <c r="A357" s="95"/>
      <c r="B357" s="95"/>
      <c r="C357" s="95"/>
      <c r="D357" s="95"/>
      <c r="E357" s="95"/>
      <c r="F357" s="95"/>
      <c r="G357" s="94"/>
      <c r="H357" s="94"/>
      <c r="I357" s="102"/>
      <c r="J357" s="94"/>
      <c r="K357" s="94"/>
      <c r="L357" s="99"/>
    </row>
    <row r="358" spans="1:12" ht="15.75" customHeight="1" x14ac:dyDescent="0.35">
      <c r="A358" s="95"/>
      <c r="B358" s="95"/>
      <c r="C358" s="95"/>
      <c r="D358" s="95"/>
      <c r="E358" s="95"/>
      <c r="F358" s="95"/>
      <c r="G358" s="94"/>
      <c r="H358" s="94"/>
      <c r="I358" s="102"/>
      <c r="J358" s="94"/>
      <c r="K358" s="94"/>
      <c r="L358" s="99"/>
    </row>
    <row r="359" spans="1:12" ht="15.75" customHeight="1" x14ac:dyDescent="0.35">
      <c r="A359" s="95"/>
      <c r="B359" s="95"/>
      <c r="C359" s="95"/>
      <c r="D359" s="95"/>
      <c r="E359" s="95"/>
      <c r="F359" s="95"/>
      <c r="G359" s="94"/>
      <c r="H359" s="94"/>
      <c r="I359" s="102"/>
      <c r="J359" s="94"/>
      <c r="K359" s="94"/>
      <c r="L359" s="99"/>
    </row>
    <row r="360" spans="1:12" ht="15.75" customHeight="1" x14ac:dyDescent="0.35">
      <c r="A360" s="95"/>
      <c r="B360" s="95"/>
      <c r="C360" s="95"/>
      <c r="D360" s="95"/>
      <c r="E360" s="95"/>
      <c r="F360" s="95"/>
      <c r="G360" s="94"/>
      <c r="H360" s="94"/>
      <c r="I360" s="102"/>
      <c r="J360" s="94"/>
      <c r="K360" s="94"/>
      <c r="L360" s="99"/>
    </row>
    <row r="361" spans="1:12" ht="15.75" customHeight="1" x14ac:dyDescent="0.35">
      <c r="A361" s="95"/>
      <c r="B361" s="95"/>
      <c r="C361" s="95"/>
      <c r="D361" s="95"/>
      <c r="E361" s="95"/>
      <c r="F361" s="95"/>
      <c r="G361" s="94"/>
      <c r="H361" s="94"/>
      <c r="I361" s="102"/>
      <c r="J361" s="94"/>
      <c r="K361" s="94"/>
      <c r="L361" s="99"/>
    </row>
    <row r="362" spans="1:12" ht="15.75" customHeight="1" x14ac:dyDescent="0.35">
      <c r="A362" s="95"/>
      <c r="B362" s="95"/>
      <c r="C362" s="95"/>
      <c r="D362" s="95"/>
      <c r="E362" s="95"/>
      <c r="F362" s="95"/>
      <c r="G362" s="94"/>
      <c r="H362" s="94"/>
      <c r="I362" s="102"/>
      <c r="J362" s="94"/>
      <c r="K362" s="94"/>
      <c r="L362" s="99"/>
    </row>
    <row r="363" spans="1:12" ht="15.75" customHeight="1" x14ac:dyDescent="0.35">
      <c r="A363" s="95"/>
      <c r="B363" s="95"/>
      <c r="C363" s="95"/>
      <c r="D363" s="95"/>
      <c r="E363" s="95"/>
      <c r="F363" s="95"/>
      <c r="G363" s="94"/>
      <c r="H363" s="94"/>
      <c r="I363" s="102"/>
      <c r="J363" s="94"/>
      <c r="K363" s="94"/>
      <c r="L363" s="99"/>
    </row>
    <row r="364" spans="1:12" ht="15.75" customHeight="1" x14ac:dyDescent="0.35">
      <c r="A364" s="95"/>
      <c r="B364" s="95"/>
      <c r="C364" s="95"/>
      <c r="D364" s="95"/>
      <c r="E364" s="95"/>
      <c r="F364" s="95"/>
      <c r="G364" s="94"/>
      <c r="H364" s="94"/>
      <c r="I364" s="102"/>
      <c r="J364" s="94"/>
      <c r="K364" s="94"/>
      <c r="L364" s="99"/>
    </row>
    <row r="365" spans="1:12" ht="15.75" customHeight="1" x14ac:dyDescent="0.35">
      <c r="A365" s="95"/>
      <c r="B365" s="95"/>
      <c r="C365" s="95"/>
      <c r="D365" s="95"/>
      <c r="E365" s="95"/>
      <c r="F365" s="95"/>
      <c r="G365" s="94"/>
      <c r="H365" s="94"/>
      <c r="I365" s="102"/>
      <c r="J365" s="94"/>
      <c r="K365" s="94"/>
      <c r="L365" s="99"/>
    </row>
    <row r="366" spans="1:12" ht="15.75" customHeight="1" x14ac:dyDescent="0.35">
      <c r="A366" s="95"/>
      <c r="B366" s="95"/>
      <c r="C366" s="95"/>
      <c r="D366" s="95"/>
      <c r="E366" s="95"/>
      <c r="F366" s="95"/>
      <c r="G366" s="94"/>
      <c r="H366" s="94"/>
      <c r="I366" s="102"/>
      <c r="J366" s="94"/>
      <c r="K366" s="94"/>
      <c r="L366" s="99"/>
    </row>
    <row r="367" spans="1:12" ht="15.75" customHeight="1" x14ac:dyDescent="0.35">
      <c r="A367" s="95"/>
      <c r="B367" s="95"/>
      <c r="C367" s="95"/>
      <c r="D367" s="95"/>
      <c r="E367" s="95"/>
      <c r="F367" s="95"/>
      <c r="G367" s="94"/>
      <c r="H367" s="94"/>
      <c r="I367" s="102"/>
      <c r="J367" s="94"/>
      <c r="K367" s="94"/>
      <c r="L367" s="99"/>
    </row>
    <row r="368" spans="1:12" ht="15.75" customHeight="1" x14ac:dyDescent="0.35">
      <c r="A368" s="95"/>
      <c r="B368" s="95"/>
      <c r="C368" s="95"/>
      <c r="D368" s="95"/>
      <c r="E368" s="95"/>
      <c r="F368" s="95"/>
      <c r="G368" s="94"/>
      <c r="H368" s="94"/>
      <c r="I368" s="102"/>
      <c r="J368" s="94"/>
      <c r="K368" s="94"/>
      <c r="L368" s="99"/>
    </row>
    <row r="369" spans="1:12" ht="15.75" customHeight="1" x14ac:dyDescent="0.35">
      <c r="A369" s="95"/>
      <c r="B369" s="95"/>
      <c r="C369" s="95"/>
      <c r="D369" s="95"/>
      <c r="E369" s="95"/>
      <c r="F369" s="95"/>
      <c r="G369" s="94"/>
      <c r="H369" s="94"/>
      <c r="I369" s="102"/>
      <c r="J369" s="94"/>
      <c r="K369" s="94"/>
      <c r="L369" s="99"/>
    </row>
    <row r="370" spans="1:12" ht="15.75" customHeight="1" x14ac:dyDescent="0.35">
      <c r="A370" s="95"/>
      <c r="B370" s="95"/>
      <c r="C370" s="95"/>
      <c r="D370" s="95"/>
      <c r="E370" s="95"/>
      <c r="F370" s="95"/>
      <c r="G370" s="94"/>
      <c r="H370" s="94"/>
      <c r="I370" s="102"/>
      <c r="J370" s="94"/>
      <c r="K370" s="94"/>
      <c r="L370" s="99"/>
    </row>
    <row r="371" spans="1:12" ht="15.75" customHeight="1" x14ac:dyDescent="0.35">
      <c r="A371" s="95"/>
      <c r="B371" s="95"/>
      <c r="C371" s="95"/>
      <c r="D371" s="95"/>
      <c r="E371" s="95"/>
      <c r="F371" s="95"/>
      <c r="G371" s="94"/>
      <c r="H371" s="94"/>
      <c r="I371" s="102"/>
      <c r="J371" s="94"/>
      <c r="K371" s="94"/>
      <c r="L371" s="99"/>
    </row>
    <row r="372" spans="1:12" ht="15.75" customHeight="1" x14ac:dyDescent="0.35">
      <c r="A372" s="95"/>
      <c r="B372" s="95"/>
      <c r="C372" s="95"/>
      <c r="D372" s="95"/>
      <c r="E372" s="95"/>
      <c r="F372" s="95"/>
      <c r="G372" s="94"/>
      <c r="H372" s="94"/>
      <c r="I372" s="102"/>
      <c r="J372" s="94"/>
      <c r="K372" s="94"/>
      <c r="L372" s="99"/>
    </row>
    <row r="373" spans="1:12" ht="15.75" customHeight="1" x14ac:dyDescent="0.35">
      <c r="A373" s="95"/>
      <c r="B373" s="95"/>
      <c r="C373" s="95"/>
      <c r="D373" s="95"/>
      <c r="E373" s="95"/>
      <c r="F373" s="95"/>
      <c r="G373" s="94"/>
      <c r="H373" s="94"/>
      <c r="I373" s="102"/>
      <c r="J373" s="94"/>
      <c r="K373" s="94"/>
      <c r="L373" s="99"/>
    </row>
    <row r="374" spans="1:12" ht="15.75" customHeight="1" x14ac:dyDescent="0.35">
      <c r="A374" s="95"/>
      <c r="B374" s="95"/>
      <c r="C374" s="95"/>
      <c r="D374" s="95"/>
      <c r="E374" s="95"/>
      <c r="F374" s="95"/>
      <c r="G374" s="94"/>
      <c r="H374" s="94"/>
      <c r="I374" s="102"/>
      <c r="J374" s="94"/>
      <c r="K374" s="94"/>
      <c r="L374" s="99"/>
    </row>
    <row r="375" spans="1:12" ht="15.75" customHeight="1" x14ac:dyDescent="0.35">
      <c r="A375" s="95"/>
      <c r="B375" s="95"/>
      <c r="C375" s="95"/>
      <c r="D375" s="95"/>
      <c r="E375" s="95"/>
      <c r="F375" s="95"/>
      <c r="G375" s="94"/>
      <c r="H375" s="94"/>
      <c r="I375" s="102"/>
      <c r="J375" s="94"/>
      <c r="K375" s="94"/>
      <c r="L375" s="99"/>
    </row>
    <row r="376" spans="1:12" ht="15.75" customHeight="1" x14ac:dyDescent="0.35">
      <c r="A376" s="95"/>
      <c r="B376" s="95"/>
      <c r="C376" s="95"/>
      <c r="D376" s="95"/>
      <c r="E376" s="95"/>
      <c r="F376" s="95"/>
      <c r="G376" s="94"/>
      <c r="H376" s="94"/>
      <c r="I376" s="102"/>
      <c r="J376" s="94"/>
      <c r="K376" s="94"/>
      <c r="L376" s="99"/>
    </row>
    <row r="377" spans="1:12" ht="15.75" customHeight="1" x14ac:dyDescent="0.35">
      <c r="A377" s="95"/>
      <c r="B377" s="95"/>
      <c r="C377" s="95"/>
      <c r="D377" s="95"/>
      <c r="E377" s="95"/>
      <c r="F377" s="95"/>
      <c r="G377" s="94"/>
      <c r="H377" s="94"/>
      <c r="I377" s="102"/>
      <c r="J377" s="94"/>
      <c r="K377" s="94"/>
      <c r="L377" s="99"/>
    </row>
    <row r="378" spans="1:12" ht="15.75" customHeight="1" x14ac:dyDescent="0.35">
      <c r="A378" s="95"/>
      <c r="B378" s="95"/>
      <c r="C378" s="95"/>
      <c r="D378" s="95"/>
      <c r="E378" s="95"/>
      <c r="F378" s="95"/>
      <c r="G378" s="94"/>
      <c r="H378" s="94"/>
      <c r="I378" s="102"/>
      <c r="J378" s="94"/>
      <c r="K378" s="94"/>
      <c r="L378" s="99"/>
    </row>
    <row r="379" spans="1:12" ht="15.75" customHeight="1" x14ac:dyDescent="0.35">
      <c r="A379" s="95"/>
      <c r="B379" s="95"/>
      <c r="C379" s="95"/>
      <c r="D379" s="95"/>
      <c r="E379" s="95"/>
      <c r="F379" s="95"/>
      <c r="G379" s="94"/>
      <c r="H379" s="94"/>
      <c r="I379" s="102"/>
      <c r="J379" s="94"/>
      <c r="K379" s="94"/>
      <c r="L379" s="99"/>
    </row>
    <row r="380" spans="1:12" ht="15.75" customHeight="1" x14ac:dyDescent="0.35">
      <c r="A380" s="95"/>
      <c r="B380" s="95"/>
      <c r="C380" s="95"/>
      <c r="D380" s="95"/>
      <c r="E380" s="95"/>
      <c r="F380" s="95"/>
      <c r="G380" s="94"/>
      <c r="H380" s="94"/>
      <c r="I380" s="102"/>
      <c r="J380" s="94"/>
      <c r="K380" s="94"/>
      <c r="L380" s="99"/>
    </row>
    <row r="381" spans="1:12" ht="15.75" customHeight="1" x14ac:dyDescent="0.35">
      <c r="A381" s="95"/>
      <c r="B381" s="95"/>
      <c r="C381" s="95"/>
      <c r="D381" s="95"/>
      <c r="E381" s="95"/>
      <c r="F381" s="95"/>
      <c r="G381" s="94"/>
      <c r="H381" s="94"/>
      <c r="I381" s="102"/>
      <c r="J381" s="94"/>
      <c r="K381" s="94"/>
      <c r="L381" s="99"/>
    </row>
    <row r="382" spans="1:12" ht="15.75" customHeight="1" x14ac:dyDescent="0.35">
      <c r="A382" s="95"/>
      <c r="B382" s="95"/>
      <c r="C382" s="95"/>
      <c r="D382" s="95"/>
      <c r="E382" s="95"/>
      <c r="F382" s="95"/>
      <c r="G382" s="94"/>
      <c r="H382" s="94"/>
      <c r="I382" s="102"/>
      <c r="J382" s="94"/>
      <c r="K382" s="94"/>
      <c r="L382" s="99"/>
    </row>
    <row r="383" spans="1:12" ht="15.75" customHeight="1" x14ac:dyDescent="0.35">
      <c r="A383" s="95"/>
      <c r="B383" s="95"/>
      <c r="C383" s="95"/>
      <c r="D383" s="95"/>
      <c r="E383" s="95"/>
      <c r="F383" s="95"/>
      <c r="G383" s="94"/>
      <c r="H383" s="94"/>
      <c r="I383" s="102"/>
      <c r="J383" s="94"/>
      <c r="K383" s="94"/>
      <c r="L383" s="99"/>
    </row>
    <row r="384" spans="1:12" ht="15.75" customHeight="1" x14ac:dyDescent="0.35">
      <c r="A384" s="95"/>
      <c r="B384" s="95"/>
      <c r="C384" s="95"/>
      <c r="D384" s="95"/>
      <c r="E384" s="95"/>
      <c r="F384" s="95"/>
      <c r="G384" s="94"/>
      <c r="H384" s="94"/>
      <c r="I384" s="102"/>
      <c r="J384" s="94"/>
      <c r="K384" s="94"/>
      <c r="L384" s="99"/>
    </row>
    <row r="385" spans="1:12" ht="15.75" customHeight="1" x14ac:dyDescent="0.35">
      <c r="A385" s="95"/>
      <c r="B385" s="95"/>
      <c r="C385" s="95"/>
      <c r="D385" s="95"/>
      <c r="E385" s="95"/>
      <c r="F385" s="95"/>
      <c r="G385" s="94"/>
      <c r="H385" s="94"/>
      <c r="I385" s="102"/>
      <c r="J385" s="94"/>
      <c r="K385" s="94"/>
      <c r="L385" s="99"/>
    </row>
    <row r="386" spans="1:12" ht="15.75" customHeight="1" x14ac:dyDescent="0.35">
      <c r="A386" s="95"/>
      <c r="B386" s="95"/>
      <c r="C386" s="95"/>
      <c r="D386" s="95"/>
      <c r="E386" s="95"/>
      <c r="F386" s="95"/>
      <c r="G386" s="94"/>
      <c r="H386" s="94"/>
      <c r="I386" s="102"/>
      <c r="J386" s="94"/>
      <c r="K386" s="94"/>
      <c r="L386" s="99"/>
    </row>
    <row r="387" spans="1:12" ht="15.75" customHeight="1" x14ac:dyDescent="0.35">
      <c r="A387" s="95"/>
      <c r="B387" s="95"/>
      <c r="C387" s="95"/>
      <c r="D387" s="95"/>
      <c r="E387" s="95"/>
      <c r="F387" s="95"/>
      <c r="G387" s="94"/>
      <c r="H387" s="94"/>
      <c r="I387" s="102"/>
      <c r="J387" s="94"/>
      <c r="K387" s="94"/>
      <c r="L387" s="99"/>
    </row>
    <row r="388" spans="1:12" ht="15.75" customHeight="1" x14ac:dyDescent="0.35">
      <c r="A388" s="95"/>
      <c r="B388" s="95"/>
      <c r="C388" s="95"/>
      <c r="D388" s="95"/>
      <c r="E388" s="95"/>
      <c r="F388" s="95"/>
      <c r="G388" s="94"/>
      <c r="H388" s="94"/>
      <c r="I388" s="102"/>
      <c r="J388" s="94"/>
      <c r="K388" s="94"/>
      <c r="L388" s="99"/>
    </row>
    <row r="389" spans="1:12" ht="15.75" customHeight="1" x14ac:dyDescent="0.35">
      <c r="A389" s="95"/>
      <c r="B389" s="95"/>
      <c r="C389" s="95"/>
      <c r="D389" s="95"/>
      <c r="E389" s="95"/>
      <c r="F389" s="95"/>
      <c r="G389" s="94"/>
      <c r="H389" s="94"/>
      <c r="I389" s="102"/>
      <c r="J389" s="94"/>
      <c r="K389" s="94"/>
      <c r="L389" s="99"/>
    </row>
    <row r="390" spans="1:12" ht="15.75" customHeight="1" x14ac:dyDescent="0.35">
      <c r="A390" s="95"/>
      <c r="B390" s="95"/>
      <c r="C390" s="95"/>
      <c r="D390" s="95"/>
      <c r="E390" s="95"/>
      <c r="F390" s="95"/>
      <c r="G390" s="94"/>
      <c r="H390" s="94"/>
      <c r="I390" s="102"/>
      <c r="J390" s="94"/>
      <c r="K390" s="94"/>
      <c r="L390" s="99"/>
    </row>
    <row r="391" spans="1:12" ht="15.75" customHeight="1" x14ac:dyDescent="0.35">
      <c r="A391" s="95"/>
      <c r="B391" s="95"/>
      <c r="C391" s="95"/>
      <c r="D391" s="95"/>
      <c r="E391" s="95"/>
      <c r="F391" s="95"/>
      <c r="G391" s="94"/>
      <c r="H391" s="94"/>
      <c r="I391" s="102"/>
      <c r="J391" s="94"/>
      <c r="K391" s="94"/>
      <c r="L391" s="99"/>
    </row>
    <row r="392" spans="1:12" ht="15.75" customHeight="1" x14ac:dyDescent="0.35">
      <c r="A392" s="95"/>
      <c r="B392" s="95"/>
      <c r="C392" s="95"/>
      <c r="D392" s="95"/>
      <c r="E392" s="95"/>
      <c r="F392" s="95"/>
      <c r="G392" s="94"/>
      <c r="H392" s="94"/>
      <c r="I392" s="102"/>
      <c r="J392" s="94"/>
      <c r="K392" s="94"/>
      <c r="L392" s="99"/>
    </row>
    <row r="393" spans="1:12" ht="15.75" customHeight="1" x14ac:dyDescent="0.35">
      <c r="A393" s="95"/>
      <c r="B393" s="95"/>
      <c r="C393" s="95"/>
      <c r="D393" s="95"/>
      <c r="E393" s="95"/>
      <c r="F393" s="95"/>
      <c r="G393" s="94"/>
      <c r="H393" s="94"/>
      <c r="I393" s="102"/>
      <c r="J393" s="94"/>
      <c r="K393" s="94"/>
      <c r="L393" s="99"/>
    </row>
    <row r="394" spans="1:12" ht="15.75" customHeight="1" x14ac:dyDescent="0.35">
      <c r="A394" s="95"/>
      <c r="B394" s="95"/>
      <c r="C394" s="95"/>
      <c r="D394" s="95"/>
      <c r="E394" s="95"/>
      <c r="F394" s="95"/>
      <c r="G394" s="94"/>
      <c r="H394" s="94"/>
      <c r="I394" s="102"/>
      <c r="J394" s="94"/>
      <c r="K394" s="94"/>
      <c r="L394" s="99"/>
    </row>
    <row r="395" spans="1:12" ht="15.75" customHeight="1" x14ac:dyDescent="0.35">
      <c r="A395" s="95"/>
      <c r="B395" s="95"/>
      <c r="C395" s="95"/>
      <c r="D395" s="95"/>
      <c r="E395" s="95"/>
      <c r="F395" s="95"/>
      <c r="G395" s="94"/>
      <c r="H395" s="94"/>
      <c r="I395" s="102"/>
      <c r="J395" s="94"/>
      <c r="K395" s="94"/>
      <c r="L395" s="99"/>
    </row>
    <row r="396" spans="1:12" ht="15.75" customHeight="1" x14ac:dyDescent="0.35">
      <c r="A396" s="95"/>
      <c r="B396" s="95"/>
      <c r="C396" s="95"/>
      <c r="D396" s="95"/>
      <c r="E396" s="95"/>
      <c r="F396" s="95"/>
      <c r="G396" s="94"/>
      <c r="H396" s="94"/>
      <c r="I396" s="102"/>
      <c r="J396" s="94"/>
      <c r="K396" s="94"/>
      <c r="L396" s="99"/>
    </row>
    <row r="397" spans="1:12" ht="15.75" customHeight="1" x14ac:dyDescent="0.35">
      <c r="A397" s="95"/>
      <c r="B397" s="95"/>
      <c r="C397" s="95"/>
      <c r="D397" s="95"/>
      <c r="E397" s="95"/>
      <c r="F397" s="95"/>
      <c r="G397" s="94"/>
      <c r="H397" s="94"/>
      <c r="I397" s="102"/>
      <c r="J397" s="94"/>
      <c r="K397" s="94"/>
      <c r="L397" s="99"/>
    </row>
    <row r="398" spans="1:12" ht="15.75" customHeight="1" x14ac:dyDescent="0.35">
      <c r="A398" s="95"/>
      <c r="B398" s="95"/>
      <c r="C398" s="95"/>
      <c r="D398" s="95"/>
      <c r="E398" s="95"/>
      <c r="F398" s="95"/>
      <c r="G398" s="94"/>
      <c r="H398" s="94"/>
      <c r="I398" s="102"/>
      <c r="J398" s="94"/>
      <c r="K398" s="94"/>
      <c r="L398" s="99"/>
    </row>
    <row r="399" spans="1:12" ht="15.75" customHeight="1" x14ac:dyDescent="0.35">
      <c r="A399" s="95"/>
      <c r="B399" s="95"/>
      <c r="C399" s="95"/>
      <c r="D399" s="95"/>
      <c r="E399" s="95"/>
      <c r="F399" s="95"/>
      <c r="G399" s="94"/>
      <c r="H399" s="94"/>
      <c r="I399" s="102"/>
      <c r="J399" s="94"/>
      <c r="K399" s="94"/>
      <c r="L399" s="99"/>
    </row>
    <row r="400" spans="1:12" ht="15.75" customHeight="1" x14ac:dyDescent="0.35">
      <c r="A400" s="95"/>
      <c r="B400" s="95"/>
      <c r="C400" s="95"/>
      <c r="D400" s="95"/>
      <c r="E400" s="95"/>
      <c r="F400" s="95"/>
      <c r="G400" s="94"/>
      <c r="H400" s="94"/>
      <c r="I400" s="102"/>
      <c r="J400" s="94"/>
      <c r="K400" s="94"/>
      <c r="L400" s="99"/>
    </row>
    <row r="401" spans="1:12" ht="15.75" customHeight="1" x14ac:dyDescent="0.35">
      <c r="A401" s="95"/>
      <c r="B401" s="95"/>
      <c r="C401" s="95"/>
      <c r="D401" s="95"/>
      <c r="E401" s="95"/>
      <c r="F401" s="95"/>
      <c r="G401" s="94"/>
      <c r="H401" s="94"/>
      <c r="I401" s="102"/>
      <c r="J401" s="94"/>
      <c r="K401" s="94"/>
      <c r="L401" s="99"/>
    </row>
    <row r="402" spans="1:12" ht="15.75" customHeight="1" x14ac:dyDescent="0.35">
      <c r="A402" s="95"/>
      <c r="B402" s="95"/>
      <c r="C402" s="95"/>
      <c r="D402" s="95"/>
      <c r="E402" s="95"/>
      <c r="F402" s="95"/>
      <c r="G402" s="94"/>
      <c r="H402" s="94"/>
      <c r="I402" s="102"/>
      <c r="J402" s="94"/>
      <c r="K402" s="94"/>
      <c r="L402" s="99"/>
    </row>
    <row r="403" spans="1:12" ht="15.75" customHeight="1" x14ac:dyDescent="0.35">
      <c r="A403" s="95"/>
      <c r="B403" s="95"/>
      <c r="C403" s="95"/>
      <c r="D403" s="95"/>
      <c r="E403" s="95"/>
      <c r="F403" s="95"/>
      <c r="G403" s="94"/>
      <c r="H403" s="94"/>
      <c r="I403" s="102"/>
      <c r="J403" s="94"/>
      <c r="K403" s="94"/>
      <c r="L403" s="99"/>
    </row>
    <row r="404" spans="1:12" ht="15.75" customHeight="1" x14ac:dyDescent="0.35">
      <c r="A404" s="95"/>
      <c r="B404" s="95"/>
      <c r="C404" s="95"/>
      <c r="D404" s="95"/>
      <c r="E404" s="95"/>
      <c r="F404" s="95"/>
      <c r="G404" s="94"/>
      <c r="H404" s="94"/>
      <c r="I404" s="102"/>
      <c r="J404" s="94"/>
      <c r="K404" s="94"/>
      <c r="L404" s="99"/>
    </row>
    <row r="405" spans="1:12" ht="15.75" customHeight="1" x14ac:dyDescent="0.35">
      <c r="A405" s="95"/>
      <c r="B405" s="95"/>
      <c r="C405" s="95"/>
      <c r="D405" s="95"/>
      <c r="E405" s="95"/>
      <c r="F405" s="95"/>
      <c r="G405" s="94"/>
      <c r="H405" s="94"/>
      <c r="I405" s="102"/>
      <c r="J405" s="94"/>
      <c r="K405" s="94"/>
      <c r="L405" s="99"/>
    </row>
    <row r="406" spans="1:12" ht="15.75" customHeight="1" x14ac:dyDescent="0.35">
      <c r="A406" s="95"/>
      <c r="B406" s="95"/>
      <c r="C406" s="95"/>
      <c r="D406" s="95"/>
      <c r="E406" s="95"/>
      <c r="F406" s="95"/>
      <c r="G406" s="94"/>
      <c r="H406" s="94"/>
      <c r="I406" s="102"/>
      <c r="J406" s="94"/>
      <c r="K406" s="94"/>
      <c r="L406" s="99"/>
    </row>
    <row r="407" spans="1:12" ht="15.75" customHeight="1" x14ac:dyDescent="0.35">
      <c r="A407" s="95"/>
      <c r="B407" s="95"/>
      <c r="C407" s="95"/>
      <c r="D407" s="95"/>
      <c r="E407" s="95"/>
      <c r="F407" s="95"/>
      <c r="G407" s="94"/>
      <c r="H407" s="94"/>
      <c r="I407" s="102"/>
      <c r="J407" s="94"/>
      <c r="K407" s="94"/>
      <c r="L407" s="99"/>
    </row>
    <row r="408" spans="1:12" ht="15.75" customHeight="1" x14ac:dyDescent="0.35">
      <c r="A408" s="95"/>
      <c r="B408" s="95"/>
      <c r="C408" s="95"/>
      <c r="D408" s="95"/>
      <c r="E408" s="95"/>
      <c r="F408" s="95"/>
      <c r="G408" s="94"/>
      <c r="H408" s="94"/>
      <c r="I408" s="102"/>
      <c r="J408" s="94"/>
      <c r="K408" s="94"/>
      <c r="L408" s="99"/>
    </row>
    <row r="409" spans="1:12" ht="15.75" customHeight="1" x14ac:dyDescent="0.35">
      <c r="A409" s="95"/>
      <c r="B409" s="95"/>
      <c r="C409" s="95"/>
      <c r="D409" s="95"/>
      <c r="E409" s="95"/>
      <c r="F409" s="95"/>
      <c r="G409" s="94"/>
      <c r="H409" s="94"/>
      <c r="I409" s="102"/>
      <c r="J409" s="94"/>
      <c r="K409" s="94"/>
      <c r="L409" s="99"/>
    </row>
    <row r="410" spans="1:12" ht="15.75" customHeight="1" x14ac:dyDescent="0.35">
      <c r="A410" s="95"/>
      <c r="B410" s="95"/>
      <c r="C410" s="95"/>
      <c r="D410" s="95"/>
      <c r="E410" s="95"/>
      <c r="F410" s="95"/>
      <c r="G410" s="94"/>
      <c r="H410" s="94"/>
      <c r="I410" s="102"/>
      <c r="J410" s="94"/>
      <c r="K410" s="94"/>
      <c r="L410" s="99"/>
    </row>
    <row r="411" spans="1:12" ht="15.75" customHeight="1" x14ac:dyDescent="0.35">
      <c r="A411" s="95"/>
      <c r="B411" s="95"/>
      <c r="C411" s="95"/>
      <c r="D411" s="95"/>
      <c r="E411" s="95"/>
      <c r="F411" s="95"/>
      <c r="G411" s="94"/>
      <c r="H411" s="94"/>
      <c r="I411" s="102"/>
      <c r="J411" s="94"/>
      <c r="K411" s="94"/>
      <c r="L411" s="99"/>
    </row>
    <row r="412" spans="1:12" ht="15.75" customHeight="1" x14ac:dyDescent="0.35">
      <c r="A412" s="95"/>
      <c r="B412" s="95"/>
      <c r="C412" s="95"/>
      <c r="D412" s="95"/>
      <c r="E412" s="95"/>
      <c r="F412" s="95"/>
      <c r="G412" s="94"/>
      <c r="H412" s="94"/>
      <c r="I412" s="102"/>
      <c r="J412" s="94"/>
      <c r="K412" s="94"/>
      <c r="L412" s="99"/>
    </row>
    <row r="413" spans="1:12" ht="15.75" customHeight="1" x14ac:dyDescent="0.35">
      <c r="A413" s="95"/>
      <c r="B413" s="95"/>
      <c r="C413" s="95"/>
      <c r="D413" s="95"/>
      <c r="E413" s="95"/>
      <c r="F413" s="95"/>
      <c r="G413" s="94"/>
      <c r="H413" s="94"/>
      <c r="I413" s="102"/>
      <c r="J413" s="94"/>
      <c r="K413" s="94"/>
      <c r="L413" s="99"/>
    </row>
    <row r="414" spans="1:12" ht="15.75" customHeight="1" x14ac:dyDescent="0.35">
      <c r="A414" s="95"/>
      <c r="B414" s="95"/>
      <c r="C414" s="95"/>
      <c r="D414" s="95"/>
      <c r="E414" s="95"/>
      <c r="F414" s="95"/>
      <c r="G414" s="94"/>
      <c r="H414" s="94"/>
      <c r="I414" s="102"/>
      <c r="J414" s="94"/>
      <c r="K414" s="94"/>
      <c r="L414" s="99"/>
    </row>
    <row r="415" spans="1:12" ht="15.75" customHeight="1" x14ac:dyDescent="0.35">
      <c r="A415" s="95"/>
      <c r="B415" s="95"/>
      <c r="C415" s="95"/>
      <c r="D415" s="95"/>
      <c r="E415" s="95"/>
      <c r="F415" s="95"/>
      <c r="G415" s="94"/>
      <c r="H415" s="94"/>
      <c r="I415" s="102"/>
      <c r="J415" s="94"/>
      <c r="K415" s="94"/>
      <c r="L415" s="99"/>
    </row>
    <row r="416" spans="1:12" ht="15.75" customHeight="1" x14ac:dyDescent="0.35">
      <c r="A416" s="95"/>
      <c r="B416" s="95"/>
      <c r="C416" s="95"/>
      <c r="D416" s="95"/>
      <c r="E416" s="95"/>
      <c r="F416" s="95"/>
      <c r="G416" s="94"/>
      <c r="H416" s="94"/>
      <c r="I416" s="102"/>
      <c r="J416" s="94"/>
      <c r="K416" s="94"/>
      <c r="L416" s="99"/>
    </row>
    <row r="417" spans="1:12" ht="15.75" customHeight="1" x14ac:dyDescent="0.35">
      <c r="A417" s="95"/>
      <c r="B417" s="95"/>
      <c r="C417" s="95"/>
      <c r="D417" s="95"/>
      <c r="E417" s="95"/>
      <c r="F417" s="95"/>
      <c r="G417" s="94"/>
      <c r="H417" s="94"/>
      <c r="I417" s="102"/>
      <c r="J417" s="94"/>
      <c r="K417" s="94"/>
      <c r="L417" s="99"/>
    </row>
    <row r="418" spans="1:12" ht="15.75" customHeight="1" x14ac:dyDescent="0.35">
      <c r="A418" s="95"/>
      <c r="B418" s="95"/>
      <c r="C418" s="95"/>
      <c r="D418" s="95"/>
      <c r="E418" s="95"/>
      <c r="F418" s="95"/>
      <c r="G418" s="94"/>
      <c r="H418" s="94"/>
      <c r="I418" s="102"/>
      <c r="J418" s="94"/>
      <c r="K418" s="94"/>
      <c r="L418" s="99"/>
    </row>
    <row r="419" spans="1:12" ht="15.75" customHeight="1" x14ac:dyDescent="0.35">
      <c r="A419" s="95"/>
      <c r="B419" s="95"/>
      <c r="C419" s="95"/>
      <c r="D419" s="95"/>
      <c r="E419" s="95"/>
      <c r="F419" s="95"/>
      <c r="G419" s="94"/>
      <c r="H419" s="94"/>
      <c r="I419" s="102"/>
      <c r="J419" s="94"/>
      <c r="K419" s="94"/>
      <c r="L419" s="99"/>
    </row>
    <row r="420" spans="1:12" ht="15.75" customHeight="1" x14ac:dyDescent="0.35">
      <c r="A420" s="95"/>
      <c r="B420" s="95"/>
      <c r="C420" s="95"/>
      <c r="D420" s="95"/>
      <c r="E420" s="95"/>
      <c r="F420" s="95"/>
      <c r="G420" s="94"/>
      <c r="H420" s="94"/>
      <c r="I420" s="102"/>
      <c r="J420" s="94"/>
      <c r="K420" s="94"/>
      <c r="L420" s="99"/>
    </row>
    <row r="421" spans="1:12" ht="15.75" customHeight="1" x14ac:dyDescent="0.35">
      <c r="A421" s="95"/>
      <c r="B421" s="95"/>
      <c r="C421" s="95"/>
      <c r="D421" s="95"/>
      <c r="E421" s="95"/>
      <c r="F421" s="95"/>
      <c r="G421" s="94"/>
      <c r="H421" s="94"/>
      <c r="I421" s="102"/>
      <c r="J421" s="94"/>
      <c r="K421" s="94"/>
      <c r="L421" s="99"/>
    </row>
    <row r="422" spans="1:12" ht="15.75" customHeight="1" x14ac:dyDescent="0.35">
      <c r="A422" s="95"/>
      <c r="B422" s="95"/>
      <c r="C422" s="95"/>
      <c r="D422" s="95"/>
      <c r="E422" s="95"/>
      <c r="F422" s="95"/>
      <c r="G422" s="94"/>
      <c r="H422" s="94"/>
      <c r="I422" s="102"/>
      <c r="J422" s="94"/>
      <c r="K422" s="94"/>
      <c r="L422" s="99"/>
    </row>
    <row r="423" spans="1:12" ht="15.75" customHeight="1" x14ac:dyDescent="0.35">
      <c r="A423" s="95"/>
      <c r="B423" s="95"/>
      <c r="C423" s="95"/>
      <c r="D423" s="95"/>
      <c r="E423" s="95"/>
      <c r="F423" s="95"/>
      <c r="G423" s="94"/>
      <c r="H423" s="94"/>
      <c r="I423" s="102"/>
      <c r="J423" s="94"/>
      <c r="K423" s="94"/>
      <c r="L423" s="99"/>
    </row>
    <row r="424" spans="1:12" ht="15.75" customHeight="1" x14ac:dyDescent="0.35">
      <c r="A424" s="95"/>
      <c r="B424" s="95"/>
      <c r="C424" s="95"/>
      <c r="D424" s="95"/>
      <c r="E424" s="95"/>
      <c r="F424" s="95"/>
      <c r="G424" s="94"/>
      <c r="H424" s="94"/>
      <c r="I424" s="102"/>
      <c r="J424" s="94"/>
      <c r="K424" s="94"/>
      <c r="L424" s="99"/>
    </row>
    <row r="425" spans="1:12" ht="15.75" customHeight="1" x14ac:dyDescent="0.35">
      <c r="A425" s="95"/>
      <c r="B425" s="95"/>
      <c r="C425" s="95"/>
      <c r="D425" s="95"/>
      <c r="E425" s="95"/>
      <c r="F425" s="95"/>
      <c r="G425" s="94"/>
      <c r="H425" s="94"/>
      <c r="I425" s="102"/>
      <c r="J425" s="94"/>
      <c r="K425" s="94"/>
      <c r="L425" s="99"/>
    </row>
    <row r="426" spans="1:12" ht="15.75" customHeight="1" x14ac:dyDescent="0.35">
      <c r="A426" s="95"/>
      <c r="B426" s="95"/>
      <c r="C426" s="95"/>
      <c r="D426" s="95"/>
      <c r="E426" s="95"/>
      <c r="F426" s="95"/>
      <c r="G426" s="94"/>
      <c r="H426" s="94"/>
      <c r="I426" s="102"/>
      <c r="J426" s="94"/>
      <c r="K426" s="94"/>
      <c r="L426" s="99"/>
    </row>
    <row r="427" spans="1:12" ht="15.75" customHeight="1" x14ac:dyDescent="0.35">
      <c r="A427" s="95"/>
      <c r="B427" s="95"/>
      <c r="C427" s="95"/>
      <c r="D427" s="95"/>
      <c r="E427" s="95"/>
      <c r="F427" s="95"/>
      <c r="G427" s="94"/>
      <c r="H427" s="94"/>
      <c r="I427" s="102"/>
      <c r="J427" s="94"/>
      <c r="K427" s="94"/>
      <c r="L427" s="99"/>
    </row>
    <row r="428" spans="1:12" ht="15.75" customHeight="1" x14ac:dyDescent="0.35">
      <c r="A428" s="95"/>
      <c r="B428" s="95"/>
      <c r="C428" s="95"/>
      <c r="D428" s="95"/>
      <c r="E428" s="95"/>
      <c r="F428" s="95"/>
      <c r="G428" s="94"/>
      <c r="H428" s="94"/>
      <c r="I428" s="102"/>
      <c r="J428" s="94"/>
      <c r="K428" s="94"/>
      <c r="L428" s="99"/>
    </row>
    <row r="429" spans="1:12" ht="15.75" customHeight="1" x14ac:dyDescent="0.35">
      <c r="A429" s="95"/>
      <c r="B429" s="95"/>
      <c r="C429" s="95"/>
      <c r="D429" s="95"/>
      <c r="E429" s="95"/>
      <c r="F429" s="95"/>
      <c r="G429" s="94"/>
      <c r="H429" s="94"/>
      <c r="I429" s="102"/>
      <c r="J429" s="94"/>
      <c r="K429" s="94"/>
      <c r="L429" s="99"/>
    </row>
    <row r="430" spans="1:12" ht="15.75" customHeight="1" x14ac:dyDescent="0.35">
      <c r="A430" s="95"/>
      <c r="B430" s="95"/>
      <c r="C430" s="95"/>
      <c r="D430" s="95"/>
      <c r="E430" s="95"/>
      <c r="F430" s="95"/>
      <c r="G430" s="94"/>
      <c r="H430" s="94"/>
      <c r="I430" s="102"/>
      <c r="J430" s="94"/>
      <c r="K430" s="94"/>
      <c r="L430" s="99"/>
    </row>
    <row r="431" spans="1:12" ht="15.75" customHeight="1" x14ac:dyDescent="0.35">
      <c r="A431" s="95"/>
      <c r="B431" s="95"/>
      <c r="C431" s="95"/>
      <c r="D431" s="95"/>
      <c r="E431" s="95"/>
      <c r="F431" s="95"/>
      <c r="G431" s="94"/>
      <c r="H431" s="94"/>
      <c r="I431" s="102"/>
      <c r="J431" s="94"/>
      <c r="K431" s="94"/>
      <c r="L431" s="99"/>
    </row>
    <row r="432" spans="1:12" ht="15.75" customHeight="1" x14ac:dyDescent="0.35">
      <c r="A432" s="95"/>
      <c r="B432" s="95"/>
      <c r="C432" s="95"/>
      <c r="D432" s="95"/>
      <c r="E432" s="95"/>
      <c r="F432" s="95"/>
      <c r="G432" s="94"/>
      <c r="H432" s="94"/>
      <c r="I432" s="102"/>
      <c r="J432" s="94"/>
      <c r="K432" s="94"/>
      <c r="L432" s="99"/>
    </row>
    <row r="433" spans="1:12" ht="15.75" customHeight="1" x14ac:dyDescent="0.35">
      <c r="A433" s="95"/>
      <c r="B433" s="95"/>
      <c r="C433" s="95"/>
      <c r="D433" s="95"/>
      <c r="E433" s="95"/>
      <c r="F433" s="95"/>
      <c r="G433" s="94"/>
      <c r="H433" s="94"/>
      <c r="I433" s="102"/>
      <c r="J433" s="94"/>
      <c r="K433" s="94"/>
      <c r="L433" s="99"/>
    </row>
    <row r="434" spans="1:12" ht="15.75" customHeight="1" x14ac:dyDescent="0.35">
      <c r="A434" s="95"/>
      <c r="B434" s="95"/>
      <c r="C434" s="95"/>
      <c r="D434" s="95"/>
      <c r="E434" s="95"/>
      <c r="F434" s="95"/>
      <c r="G434" s="94"/>
      <c r="H434" s="94"/>
      <c r="I434" s="102"/>
      <c r="J434" s="94"/>
      <c r="K434" s="94"/>
      <c r="L434" s="99"/>
    </row>
    <row r="435" spans="1:12" ht="15.75" customHeight="1" x14ac:dyDescent="0.35">
      <c r="A435" s="95"/>
      <c r="B435" s="95"/>
      <c r="C435" s="95"/>
      <c r="D435" s="95"/>
      <c r="E435" s="95"/>
      <c r="F435" s="95"/>
      <c r="G435" s="94"/>
      <c r="H435" s="94"/>
      <c r="I435" s="102"/>
      <c r="J435" s="94"/>
      <c r="K435" s="94"/>
      <c r="L435" s="99"/>
    </row>
    <row r="436" spans="1:12" ht="15.75" customHeight="1" x14ac:dyDescent="0.35">
      <c r="A436" s="95"/>
      <c r="B436" s="95"/>
      <c r="C436" s="95"/>
      <c r="D436" s="95"/>
      <c r="E436" s="95"/>
      <c r="F436" s="95"/>
      <c r="G436" s="94"/>
      <c r="H436" s="94"/>
      <c r="I436" s="102"/>
      <c r="J436" s="94"/>
      <c r="K436" s="94"/>
      <c r="L436" s="99"/>
    </row>
    <row r="437" spans="1:12" ht="15.75" customHeight="1" x14ac:dyDescent="0.35">
      <c r="A437" s="95"/>
      <c r="B437" s="95"/>
      <c r="C437" s="95"/>
      <c r="D437" s="95"/>
      <c r="E437" s="95"/>
      <c r="F437" s="95"/>
      <c r="G437" s="94"/>
      <c r="H437" s="94"/>
      <c r="I437" s="102"/>
      <c r="J437" s="94"/>
      <c r="K437" s="94"/>
      <c r="L437" s="99"/>
    </row>
    <row r="438" spans="1:12" ht="15.75" customHeight="1" x14ac:dyDescent="0.35">
      <c r="A438" s="95"/>
      <c r="B438" s="95"/>
      <c r="C438" s="95"/>
      <c r="D438" s="95"/>
      <c r="E438" s="95"/>
      <c r="F438" s="95"/>
      <c r="G438" s="94"/>
      <c r="H438" s="94"/>
      <c r="I438" s="102"/>
      <c r="J438" s="94"/>
      <c r="K438" s="94"/>
      <c r="L438" s="99"/>
    </row>
    <row r="439" spans="1:12" ht="15.75" customHeight="1" x14ac:dyDescent="0.35">
      <c r="A439" s="95"/>
      <c r="B439" s="95"/>
      <c r="C439" s="95"/>
      <c r="D439" s="95"/>
      <c r="E439" s="95"/>
      <c r="F439" s="95"/>
      <c r="G439" s="94"/>
      <c r="H439" s="94"/>
      <c r="I439" s="102"/>
      <c r="J439" s="94"/>
      <c r="K439" s="94"/>
      <c r="L439" s="99"/>
    </row>
    <row r="440" spans="1:12" ht="15.75" customHeight="1" x14ac:dyDescent="0.35">
      <c r="A440" s="95"/>
      <c r="B440" s="95"/>
      <c r="C440" s="95"/>
      <c r="D440" s="95"/>
      <c r="E440" s="95"/>
      <c r="F440" s="95"/>
      <c r="G440" s="94"/>
      <c r="H440" s="94"/>
      <c r="I440" s="102"/>
      <c r="J440" s="94"/>
      <c r="K440" s="94"/>
      <c r="L440" s="99"/>
    </row>
    <row r="441" spans="1:12" ht="15.75" customHeight="1" x14ac:dyDescent="0.35">
      <c r="A441" s="95"/>
      <c r="B441" s="95"/>
      <c r="C441" s="95"/>
      <c r="D441" s="95"/>
      <c r="E441" s="95"/>
      <c r="F441" s="95"/>
      <c r="G441" s="94"/>
      <c r="H441" s="94"/>
      <c r="I441" s="102"/>
      <c r="J441" s="94"/>
      <c r="K441" s="94"/>
      <c r="L441" s="99"/>
    </row>
    <row r="442" spans="1:12" ht="15.75" customHeight="1" x14ac:dyDescent="0.35">
      <c r="A442" s="95"/>
      <c r="B442" s="95"/>
      <c r="C442" s="95"/>
      <c r="D442" s="95"/>
      <c r="E442" s="95"/>
      <c r="F442" s="95"/>
      <c r="G442" s="94"/>
      <c r="H442" s="94"/>
      <c r="I442" s="102"/>
      <c r="J442" s="94"/>
      <c r="K442" s="94"/>
      <c r="L442" s="99"/>
    </row>
    <row r="443" spans="1:12" ht="15.75" customHeight="1" x14ac:dyDescent="0.35">
      <c r="A443" s="95"/>
      <c r="B443" s="95"/>
      <c r="C443" s="95"/>
      <c r="D443" s="95"/>
      <c r="E443" s="95"/>
      <c r="F443" s="95"/>
      <c r="G443" s="94"/>
      <c r="H443" s="94"/>
      <c r="I443" s="102"/>
      <c r="J443" s="94"/>
      <c r="K443" s="94"/>
      <c r="L443" s="99"/>
    </row>
    <row r="444" spans="1:12" ht="15.75" customHeight="1" x14ac:dyDescent="0.35">
      <c r="A444" s="95"/>
      <c r="B444" s="95"/>
      <c r="C444" s="95"/>
      <c r="D444" s="95"/>
      <c r="E444" s="95"/>
      <c r="F444" s="95"/>
      <c r="G444" s="94"/>
      <c r="H444" s="94"/>
      <c r="I444" s="102"/>
      <c r="J444" s="94"/>
      <c r="K444" s="94"/>
      <c r="L444" s="99"/>
    </row>
    <row r="445" spans="1:12" ht="15.75" customHeight="1" x14ac:dyDescent="0.35">
      <c r="A445" s="95"/>
      <c r="B445" s="95"/>
      <c r="C445" s="95"/>
      <c r="D445" s="95"/>
      <c r="E445" s="95"/>
      <c r="F445" s="95"/>
      <c r="G445" s="94"/>
      <c r="H445" s="94"/>
      <c r="I445" s="102"/>
      <c r="J445" s="94"/>
      <c r="K445" s="94"/>
      <c r="L445" s="99"/>
    </row>
    <row r="446" spans="1:12" ht="15.75" customHeight="1" x14ac:dyDescent="0.35">
      <c r="A446" s="95"/>
      <c r="B446" s="95"/>
      <c r="C446" s="95"/>
      <c r="D446" s="95"/>
      <c r="E446" s="95"/>
      <c r="F446" s="95"/>
      <c r="G446" s="94"/>
      <c r="H446" s="94"/>
      <c r="I446" s="102"/>
      <c r="J446" s="94"/>
      <c r="K446" s="94"/>
      <c r="L446" s="99"/>
    </row>
    <row r="447" spans="1:12" ht="15.75" customHeight="1" x14ac:dyDescent="0.35">
      <c r="A447" s="95"/>
      <c r="B447" s="95"/>
      <c r="C447" s="95"/>
      <c r="D447" s="95"/>
      <c r="E447" s="95"/>
      <c r="F447" s="95"/>
      <c r="G447" s="94"/>
      <c r="H447" s="94"/>
      <c r="I447" s="102"/>
      <c r="J447" s="94"/>
      <c r="K447" s="94"/>
      <c r="L447" s="99"/>
    </row>
    <row r="448" spans="1:12" ht="15.75" customHeight="1" x14ac:dyDescent="0.35">
      <c r="A448" s="95"/>
      <c r="B448" s="95"/>
      <c r="C448" s="95"/>
      <c r="D448" s="95"/>
      <c r="E448" s="95"/>
      <c r="F448" s="95"/>
      <c r="G448" s="94"/>
      <c r="H448" s="94"/>
      <c r="I448" s="102"/>
      <c r="J448" s="94"/>
      <c r="K448" s="94"/>
      <c r="L448" s="99"/>
    </row>
    <row r="449" spans="1:12" ht="15.75" customHeight="1" x14ac:dyDescent="0.35">
      <c r="A449" s="95"/>
      <c r="B449" s="95"/>
      <c r="C449" s="95"/>
      <c r="D449" s="95"/>
      <c r="E449" s="95"/>
      <c r="F449" s="95"/>
      <c r="G449" s="94"/>
      <c r="H449" s="94"/>
      <c r="I449" s="102"/>
      <c r="J449" s="94"/>
      <c r="K449" s="94"/>
      <c r="L449" s="99"/>
    </row>
    <row r="450" spans="1:12" ht="15.75" customHeight="1" x14ac:dyDescent="0.35">
      <c r="A450" s="95"/>
      <c r="B450" s="95"/>
      <c r="C450" s="95"/>
      <c r="D450" s="95"/>
      <c r="E450" s="95"/>
      <c r="F450" s="95"/>
      <c r="G450" s="94"/>
      <c r="H450" s="94"/>
      <c r="I450" s="102"/>
      <c r="J450" s="94"/>
      <c r="K450" s="94"/>
      <c r="L450" s="99"/>
    </row>
    <row r="451" spans="1:12" ht="15.75" customHeight="1" x14ac:dyDescent="0.35">
      <c r="A451" s="95"/>
      <c r="B451" s="95"/>
      <c r="C451" s="95"/>
      <c r="D451" s="95"/>
      <c r="E451" s="95"/>
      <c r="F451" s="95"/>
      <c r="G451" s="94"/>
      <c r="H451" s="94"/>
      <c r="I451" s="102"/>
      <c r="J451" s="94"/>
      <c r="K451" s="94"/>
      <c r="L451" s="99"/>
    </row>
    <row r="452" spans="1:12" ht="15.75" customHeight="1" x14ac:dyDescent="0.35">
      <c r="A452" s="95"/>
      <c r="B452" s="95"/>
      <c r="C452" s="95"/>
      <c r="D452" s="95"/>
      <c r="E452" s="95"/>
      <c r="F452" s="95"/>
      <c r="G452" s="94"/>
      <c r="H452" s="94"/>
      <c r="I452" s="102"/>
      <c r="J452" s="94"/>
      <c r="K452" s="94"/>
      <c r="L452" s="99"/>
    </row>
    <row r="453" spans="1:12" ht="15.75" customHeight="1" x14ac:dyDescent="0.35">
      <c r="A453" s="95"/>
      <c r="B453" s="95"/>
      <c r="C453" s="95"/>
      <c r="D453" s="95"/>
      <c r="E453" s="95"/>
      <c r="F453" s="95"/>
      <c r="G453" s="94"/>
      <c r="H453" s="94"/>
      <c r="I453" s="102"/>
      <c r="J453" s="94"/>
      <c r="K453" s="94"/>
      <c r="L453" s="99"/>
    </row>
    <row r="454" spans="1:12" ht="15.75" customHeight="1" x14ac:dyDescent="0.35">
      <c r="A454" s="95"/>
      <c r="B454" s="95"/>
      <c r="C454" s="95"/>
      <c r="D454" s="95"/>
      <c r="E454" s="95"/>
      <c r="F454" s="95"/>
      <c r="G454" s="94"/>
      <c r="H454" s="94"/>
      <c r="I454" s="102"/>
      <c r="J454" s="94"/>
      <c r="K454" s="94"/>
      <c r="L454" s="99"/>
    </row>
    <row r="455" spans="1:12" ht="15.75" customHeight="1" x14ac:dyDescent="0.35">
      <c r="A455" s="95"/>
      <c r="B455" s="95"/>
      <c r="C455" s="95"/>
      <c r="D455" s="95"/>
      <c r="E455" s="95"/>
      <c r="F455" s="95"/>
      <c r="G455" s="94"/>
      <c r="H455" s="94"/>
      <c r="I455" s="102"/>
      <c r="J455" s="94"/>
      <c r="K455" s="94"/>
      <c r="L455" s="99"/>
    </row>
    <row r="456" spans="1:12" ht="15.75" customHeight="1" x14ac:dyDescent="0.35">
      <c r="A456" s="95"/>
      <c r="B456" s="95"/>
      <c r="C456" s="95"/>
      <c r="D456" s="95"/>
      <c r="E456" s="95"/>
      <c r="F456" s="95"/>
      <c r="G456" s="94"/>
      <c r="H456" s="94"/>
      <c r="I456" s="102"/>
      <c r="J456" s="94"/>
      <c r="K456" s="94"/>
      <c r="L456" s="99"/>
    </row>
    <row r="457" spans="1:12" ht="15.75" customHeight="1" x14ac:dyDescent="0.35">
      <c r="A457" s="95"/>
      <c r="B457" s="95"/>
      <c r="C457" s="95"/>
      <c r="D457" s="95"/>
      <c r="E457" s="95"/>
      <c r="F457" s="95"/>
      <c r="G457" s="94"/>
      <c r="H457" s="94"/>
      <c r="I457" s="102"/>
      <c r="J457" s="94"/>
      <c r="K457" s="94"/>
      <c r="L457" s="99"/>
    </row>
    <row r="458" spans="1:12" ht="15.75" customHeight="1" x14ac:dyDescent="0.35">
      <c r="A458" s="95"/>
      <c r="B458" s="95"/>
      <c r="C458" s="95"/>
      <c r="D458" s="95"/>
      <c r="E458" s="95"/>
      <c r="F458" s="95"/>
      <c r="G458" s="94"/>
      <c r="H458" s="94"/>
      <c r="I458" s="102"/>
      <c r="J458" s="94"/>
      <c r="K458" s="94"/>
      <c r="L458" s="99"/>
    </row>
    <row r="459" spans="1:12" ht="15.75" customHeight="1" x14ac:dyDescent="0.35">
      <c r="A459" s="95"/>
      <c r="B459" s="95"/>
      <c r="C459" s="95"/>
      <c r="D459" s="95"/>
      <c r="E459" s="95"/>
      <c r="F459" s="95"/>
      <c r="G459" s="94"/>
      <c r="H459" s="94"/>
      <c r="I459" s="102"/>
      <c r="J459" s="94"/>
      <c r="K459" s="94"/>
      <c r="L459" s="99"/>
    </row>
    <row r="460" spans="1:12" ht="15.75" customHeight="1" x14ac:dyDescent="0.35">
      <c r="A460" s="95"/>
      <c r="B460" s="95"/>
      <c r="C460" s="95"/>
      <c r="D460" s="95"/>
      <c r="E460" s="95"/>
      <c r="F460" s="95"/>
      <c r="G460" s="94"/>
      <c r="H460" s="94"/>
      <c r="I460" s="102"/>
      <c r="J460" s="94"/>
      <c r="K460" s="94"/>
      <c r="L460" s="99"/>
    </row>
    <row r="461" spans="1:12" ht="15.75" customHeight="1" x14ac:dyDescent="0.35">
      <c r="A461" s="95"/>
      <c r="B461" s="95"/>
      <c r="C461" s="95"/>
      <c r="D461" s="95"/>
      <c r="E461" s="95"/>
      <c r="F461" s="95"/>
      <c r="G461" s="94"/>
      <c r="H461" s="94"/>
      <c r="I461" s="102"/>
      <c r="J461" s="94"/>
      <c r="K461" s="94"/>
      <c r="L461" s="99"/>
    </row>
    <row r="462" spans="1:12" ht="15.75" customHeight="1" x14ac:dyDescent="0.35">
      <c r="A462" s="95"/>
      <c r="B462" s="95"/>
      <c r="C462" s="95"/>
      <c r="D462" s="95"/>
      <c r="E462" s="95"/>
      <c r="F462" s="95"/>
      <c r="G462" s="94"/>
      <c r="H462" s="94"/>
      <c r="I462" s="102"/>
      <c r="J462" s="94"/>
      <c r="K462" s="94"/>
      <c r="L462" s="99"/>
    </row>
    <row r="463" spans="1:12" ht="15.75" customHeight="1" x14ac:dyDescent="0.35">
      <c r="A463" s="95"/>
      <c r="B463" s="95"/>
      <c r="C463" s="95"/>
      <c r="D463" s="95"/>
      <c r="E463" s="95"/>
      <c r="F463" s="95"/>
      <c r="G463" s="94"/>
      <c r="H463" s="94"/>
      <c r="I463" s="102"/>
      <c r="J463" s="94"/>
      <c r="K463" s="94"/>
      <c r="L463" s="99"/>
    </row>
    <row r="464" spans="1:12" ht="15.75" customHeight="1" x14ac:dyDescent="0.35">
      <c r="A464" s="95"/>
      <c r="B464" s="95"/>
      <c r="C464" s="95"/>
      <c r="D464" s="95"/>
      <c r="E464" s="95"/>
      <c r="F464" s="95"/>
      <c r="G464" s="94"/>
      <c r="H464" s="94"/>
      <c r="I464" s="102"/>
      <c r="J464" s="94"/>
      <c r="K464" s="94"/>
      <c r="L464" s="99"/>
    </row>
    <row r="465" spans="1:12" ht="15.75" customHeight="1" x14ac:dyDescent="0.35">
      <c r="A465" s="95"/>
      <c r="B465" s="95"/>
      <c r="C465" s="95"/>
      <c r="D465" s="95"/>
      <c r="E465" s="95"/>
      <c r="F465" s="95"/>
      <c r="G465" s="94"/>
      <c r="H465" s="94"/>
      <c r="I465" s="102"/>
      <c r="J465" s="94"/>
      <c r="K465" s="94"/>
      <c r="L465" s="99"/>
    </row>
    <row r="466" spans="1:12" ht="15.75" customHeight="1" x14ac:dyDescent="0.35">
      <c r="A466" s="95"/>
      <c r="B466" s="95"/>
      <c r="C466" s="95"/>
      <c r="D466" s="95"/>
      <c r="E466" s="95"/>
      <c r="F466" s="95"/>
      <c r="G466" s="94"/>
      <c r="H466" s="94"/>
      <c r="I466" s="102"/>
      <c r="J466" s="94"/>
      <c r="K466" s="94"/>
      <c r="L466" s="99"/>
    </row>
    <row r="467" spans="1:12" ht="15.75" customHeight="1" x14ac:dyDescent="0.35">
      <c r="A467" s="95"/>
      <c r="B467" s="95"/>
      <c r="C467" s="95"/>
      <c r="D467" s="95"/>
      <c r="E467" s="95"/>
      <c r="F467" s="95"/>
      <c r="G467" s="94"/>
      <c r="H467" s="94"/>
      <c r="I467" s="102"/>
      <c r="J467" s="94"/>
      <c r="K467" s="94"/>
      <c r="L467" s="99"/>
    </row>
    <row r="468" spans="1:12" ht="15.75" customHeight="1" x14ac:dyDescent="0.35">
      <c r="A468" s="95"/>
      <c r="B468" s="95"/>
      <c r="C468" s="95"/>
      <c r="D468" s="95"/>
      <c r="E468" s="95"/>
      <c r="F468" s="95"/>
      <c r="G468" s="94"/>
      <c r="H468" s="94"/>
      <c r="I468" s="102"/>
      <c r="J468" s="94"/>
      <c r="K468" s="94"/>
      <c r="L468" s="99"/>
    </row>
    <row r="469" spans="1:12" ht="15.75" customHeight="1" x14ac:dyDescent="0.35">
      <c r="A469" s="95"/>
      <c r="B469" s="95"/>
      <c r="C469" s="95"/>
      <c r="D469" s="95"/>
      <c r="E469" s="95"/>
      <c r="F469" s="95"/>
      <c r="G469" s="94"/>
      <c r="H469" s="94"/>
      <c r="I469" s="102"/>
      <c r="J469" s="94"/>
      <c r="K469" s="94"/>
      <c r="L469" s="99"/>
    </row>
    <row r="470" spans="1:12" ht="15.75" customHeight="1" x14ac:dyDescent="0.35">
      <c r="A470" s="95"/>
      <c r="B470" s="95"/>
      <c r="C470" s="95"/>
      <c r="D470" s="95"/>
      <c r="E470" s="95"/>
      <c r="F470" s="95"/>
      <c r="G470" s="94"/>
      <c r="H470" s="94"/>
      <c r="I470" s="102"/>
      <c r="J470" s="94"/>
      <c r="K470" s="94"/>
      <c r="L470" s="99"/>
    </row>
    <row r="471" spans="1:12" ht="15.75" customHeight="1" x14ac:dyDescent="0.35">
      <c r="A471" s="95"/>
      <c r="B471" s="95"/>
      <c r="C471" s="95"/>
      <c r="D471" s="95"/>
      <c r="E471" s="95"/>
      <c r="F471" s="95"/>
      <c r="G471" s="94"/>
      <c r="H471" s="94"/>
      <c r="I471" s="102"/>
      <c r="J471" s="94"/>
      <c r="K471" s="94"/>
      <c r="L471" s="99"/>
    </row>
    <row r="472" spans="1:12" ht="15.75" customHeight="1" x14ac:dyDescent="0.35">
      <c r="A472" s="95"/>
      <c r="B472" s="95"/>
      <c r="C472" s="95"/>
      <c r="D472" s="95"/>
      <c r="E472" s="95"/>
      <c r="F472" s="95"/>
      <c r="G472" s="94"/>
      <c r="H472" s="94"/>
      <c r="I472" s="102"/>
      <c r="J472" s="94"/>
      <c r="K472" s="94"/>
      <c r="L472" s="99"/>
    </row>
    <row r="473" spans="1:12" ht="15.75" customHeight="1" x14ac:dyDescent="0.35">
      <c r="A473" s="95"/>
      <c r="B473" s="95"/>
      <c r="C473" s="95"/>
      <c r="D473" s="95"/>
      <c r="E473" s="95"/>
      <c r="F473" s="95"/>
      <c r="G473" s="94"/>
      <c r="H473" s="94"/>
      <c r="I473" s="102"/>
      <c r="J473" s="94"/>
      <c r="K473" s="94"/>
      <c r="L473" s="99"/>
    </row>
    <row r="474" spans="1:12" ht="15.75" customHeight="1" x14ac:dyDescent="0.35">
      <c r="A474" s="95"/>
      <c r="B474" s="95"/>
      <c r="C474" s="95"/>
      <c r="D474" s="95"/>
      <c r="E474" s="95"/>
      <c r="F474" s="95"/>
      <c r="G474" s="94"/>
      <c r="H474" s="94"/>
      <c r="I474" s="102"/>
      <c r="J474" s="94"/>
      <c r="K474" s="94"/>
      <c r="L474" s="99"/>
    </row>
    <row r="475" spans="1:12" ht="15.75" customHeight="1" x14ac:dyDescent="0.35">
      <c r="A475" s="95"/>
      <c r="B475" s="95"/>
      <c r="C475" s="95"/>
      <c r="D475" s="95"/>
      <c r="E475" s="95"/>
      <c r="F475" s="95"/>
      <c r="G475" s="94"/>
      <c r="H475" s="94"/>
      <c r="I475" s="102"/>
      <c r="J475" s="94"/>
      <c r="K475" s="94"/>
      <c r="L475" s="99"/>
    </row>
    <row r="476" spans="1:12" ht="15.75" customHeight="1" x14ac:dyDescent="0.35">
      <c r="A476" s="95"/>
      <c r="B476" s="95"/>
      <c r="C476" s="95"/>
      <c r="D476" s="95"/>
      <c r="E476" s="95"/>
      <c r="F476" s="95"/>
      <c r="G476" s="94"/>
      <c r="H476" s="94"/>
      <c r="I476" s="102"/>
      <c r="J476" s="94"/>
      <c r="K476" s="94"/>
      <c r="L476" s="99"/>
    </row>
    <row r="477" spans="1:12" ht="15.75" customHeight="1" x14ac:dyDescent="0.35">
      <c r="A477" s="95"/>
      <c r="B477" s="95"/>
      <c r="C477" s="95"/>
      <c r="D477" s="95"/>
      <c r="E477" s="95"/>
      <c r="F477" s="95"/>
      <c r="G477" s="94"/>
      <c r="H477" s="94"/>
      <c r="I477" s="102"/>
      <c r="J477" s="94"/>
      <c r="K477" s="94"/>
      <c r="L477" s="99"/>
    </row>
    <row r="478" spans="1:12" ht="15.75" customHeight="1" x14ac:dyDescent="0.35">
      <c r="A478" s="95"/>
      <c r="B478" s="95"/>
      <c r="C478" s="95"/>
      <c r="D478" s="95"/>
      <c r="E478" s="95"/>
      <c r="F478" s="95"/>
      <c r="G478" s="94"/>
      <c r="H478" s="94"/>
      <c r="I478" s="102"/>
      <c r="J478" s="94"/>
      <c r="K478" s="94"/>
      <c r="L478" s="99"/>
    </row>
    <row r="479" spans="1:12" ht="15.75" customHeight="1" x14ac:dyDescent="0.35">
      <c r="A479" s="95"/>
      <c r="B479" s="95"/>
      <c r="C479" s="95"/>
      <c r="D479" s="95"/>
      <c r="E479" s="95"/>
      <c r="F479" s="95"/>
      <c r="G479" s="94"/>
      <c r="H479" s="94"/>
      <c r="I479" s="102"/>
      <c r="J479" s="94"/>
      <c r="K479" s="94"/>
      <c r="L479" s="99"/>
    </row>
    <row r="480" spans="1:12" ht="15.75" customHeight="1" x14ac:dyDescent="0.35">
      <c r="A480" s="95"/>
      <c r="B480" s="95"/>
      <c r="C480" s="95"/>
      <c r="D480" s="95"/>
      <c r="E480" s="95"/>
      <c r="F480" s="95"/>
      <c r="G480" s="94"/>
      <c r="H480" s="94"/>
      <c r="I480" s="102"/>
      <c r="J480" s="94"/>
      <c r="K480" s="94"/>
      <c r="L480" s="99"/>
    </row>
    <row r="481" spans="1:12" ht="15.75" customHeight="1" x14ac:dyDescent="0.35">
      <c r="A481" s="95"/>
      <c r="B481" s="95"/>
      <c r="C481" s="95"/>
      <c r="D481" s="95"/>
      <c r="E481" s="95"/>
      <c r="F481" s="95"/>
      <c r="G481" s="94"/>
      <c r="H481" s="94"/>
      <c r="I481" s="102"/>
      <c r="J481" s="94"/>
      <c r="K481" s="94"/>
      <c r="L481" s="99"/>
    </row>
    <row r="482" spans="1:12" ht="15.75" customHeight="1" x14ac:dyDescent="0.35">
      <c r="A482" s="95"/>
      <c r="B482" s="95"/>
      <c r="C482" s="95"/>
      <c r="D482" s="95"/>
      <c r="E482" s="95"/>
      <c r="F482" s="95"/>
      <c r="G482" s="94"/>
      <c r="H482" s="94"/>
      <c r="I482" s="102"/>
      <c r="J482" s="94"/>
      <c r="K482" s="94"/>
      <c r="L482" s="99"/>
    </row>
    <row r="483" spans="1:12" ht="15.75" customHeight="1" x14ac:dyDescent="0.35">
      <c r="A483" s="95"/>
      <c r="B483" s="95"/>
      <c r="C483" s="95"/>
      <c r="D483" s="95"/>
      <c r="E483" s="95"/>
      <c r="F483" s="95"/>
      <c r="G483" s="94"/>
      <c r="H483" s="94"/>
      <c r="I483" s="102"/>
      <c r="J483" s="94"/>
      <c r="K483" s="94"/>
      <c r="L483" s="99"/>
    </row>
    <row r="484" spans="1:12" ht="15.75" customHeight="1" x14ac:dyDescent="0.35">
      <c r="A484" s="95"/>
      <c r="B484" s="95"/>
      <c r="C484" s="95"/>
      <c r="D484" s="95"/>
      <c r="E484" s="95"/>
      <c r="F484" s="95"/>
      <c r="G484" s="94"/>
      <c r="H484" s="94"/>
      <c r="I484" s="102"/>
      <c r="J484" s="94"/>
      <c r="K484" s="94"/>
      <c r="L484" s="99"/>
    </row>
    <row r="485" spans="1:12" ht="15.75" customHeight="1" x14ac:dyDescent="0.35">
      <c r="A485" s="95"/>
      <c r="B485" s="95"/>
      <c r="C485" s="95"/>
      <c r="D485" s="95"/>
      <c r="E485" s="95"/>
      <c r="F485" s="95"/>
      <c r="G485" s="94"/>
      <c r="H485" s="94"/>
      <c r="I485" s="102"/>
      <c r="J485" s="94"/>
      <c r="K485" s="94"/>
      <c r="L485" s="99"/>
    </row>
    <row r="486" spans="1:12" ht="15.75" customHeight="1" x14ac:dyDescent="0.35">
      <c r="A486" s="95"/>
      <c r="B486" s="95"/>
      <c r="C486" s="95"/>
      <c r="D486" s="95"/>
      <c r="E486" s="95"/>
      <c r="F486" s="95"/>
      <c r="G486" s="94"/>
      <c r="H486" s="94"/>
      <c r="I486" s="102"/>
      <c r="J486" s="94"/>
      <c r="K486" s="94"/>
      <c r="L486" s="99"/>
    </row>
    <row r="487" spans="1:12" ht="15.75" customHeight="1" x14ac:dyDescent="0.35">
      <c r="A487" s="95"/>
      <c r="B487" s="95"/>
      <c r="C487" s="95"/>
      <c r="D487" s="95"/>
      <c r="E487" s="95"/>
      <c r="F487" s="95"/>
      <c r="G487" s="94"/>
      <c r="H487" s="94"/>
      <c r="I487" s="102"/>
      <c r="J487" s="94"/>
      <c r="K487" s="94"/>
      <c r="L487" s="99"/>
    </row>
    <row r="488" spans="1:12" ht="15.75" customHeight="1" x14ac:dyDescent="0.35">
      <c r="A488" s="95"/>
      <c r="B488" s="95"/>
      <c r="C488" s="95"/>
      <c r="D488" s="95"/>
      <c r="E488" s="95"/>
      <c r="F488" s="95"/>
      <c r="G488" s="94"/>
      <c r="H488" s="94"/>
      <c r="I488" s="102"/>
      <c r="J488" s="94"/>
      <c r="K488" s="94"/>
      <c r="L488" s="99"/>
    </row>
    <row r="489" spans="1:12" ht="15.75" customHeight="1" x14ac:dyDescent="0.35">
      <c r="A489" s="95"/>
      <c r="B489" s="95"/>
      <c r="C489" s="95"/>
      <c r="D489" s="95"/>
      <c r="E489" s="95"/>
      <c r="F489" s="95"/>
      <c r="G489" s="94"/>
      <c r="H489" s="94"/>
      <c r="I489" s="102"/>
      <c r="J489" s="94"/>
      <c r="K489" s="94"/>
      <c r="L489" s="99"/>
    </row>
    <row r="490" spans="1:12" ht="15.75" customHeight="1" x14ac:dyDescent="0.35">
      <c r="A490" s="95"/>
      <c r="B490" s="95"/>
      <c r="C490" s="95"/>
      <c r="D490" s="95"/>
      <c r="E490" s="95"/>
      <c r="F490" s="95"/>
      <c r="G490" s="94"/>
      <c r="H490" s="94"/>
      <c r="I490" s="102"/>
      <c r="J490" s="94"/>
      <c r="K490" s="94"/>
      <c r="L490" s="99"/>
    </row>
    <row r="491" spans="1:12" ht="15.75" customHeight="1" x14ac:dyDescent="0.35">
      <c r="A491" s="95"/>
      <c r="B491" s="95"/>
      <c r="C491" s="95"/>
      <c r="D491" s="95"/>
      <c r="E491" s="95"/>
      <c r="F491" s="95"/>
      <c r="G491" s="94"/>
      <c r="H491" s="94"/>
      <c r="I491" s="102"/>
      <c r="J491" s="94"/>
      <c r="K491" s="94"/>
      <c r="L491" s="99"/>
    </row>
    <row r="492" spans="1:12" ht="15.75" customHeight="1" x14ac:dyDescent="0.35">
      <c r="A492" s="95"/>
      <c r="B492" s="95"/>
      <c r="C492" s="95"/>
      <c r="D492" s="95"/>
      <c r="E492" s="95"/>
      <c r="F492" s="95"/>
      <c r="G492" s="94"/>
      <c r="H492" s="94"/>
      <c r="I492" s="102"/>
      <c r="J492" s="94"/>
      <c r="K492" s="94"/>
      <c r="L492" s="99"/>
    </row>
    <row r="493" spans="1:12" ht="15.75" customHeight="1" x14ac:dyDescent="0.35">
      <c r="A493" s="95"/>
      <c r="B493" s="95"/>
      <c r="C493" s="95"/>
      <c r="D493" s="95"/>
      <c r="E493" s="95"/>
      <c r="F493" s="95"/>
      <c r="G493" s="94"/>
      <c r="H493" s="94"/>
      <c r="I493" s="102"/>
      <c r="J493" s="94"/>
      <c r="K493" s="94"/>
      <c r="L493" s="99"/>
    </row>
    <row r="494" spans="1:12" ht="15.75" customHeight="1" x14ac:dyDescent="0.35">
      <c r="A494" s="95"/>
      <c r="B494" s="95"/>
      <c r="C494" s="95"/>
      <c r="D494" s="95"/>
      <c r="E494" s="95"/>
      <c r="F494" s="95"/>
      <c r="G494" s="94"/>
      <c r="H494" s="94"/>
      <c r="I494" s="102"/>
      <c r="J494" s="94"/>
      <c r="K494" s="94"/>
      <c r="L494" s="99"/>
    </row>
    <row r="495" spans="1:12" ht="15.75" customHeight="1" x14ac:dyDescent="0.35">
      <c r="A495" s="95"/>
      <c r="B495" s="95"/>
      <c r="C495" s="95"/>
      <c r="D495" s="95"/>
      <c r="E495" s="95"/>
      <c r="F495" s="95"/>
      <c r="G495" s="94"/>
      <c r="H495" s="94"/>
      <c r="I495" s="102"/>
      <c r="J495" s="94"/>
      <c r="K495" s="94"/>
      <c r="L495" s="99"/>
    </row>
    <row r="496" spans="1:12" ht="15.75" customHeight="1" x14ac:dyDescent="0.35">
      <c r="A496" s="95"/>
      <c r="B496" s="95"/>
      <c r="C496" s="95"/>
      <c r="D496" s="95"/>
      <c r="E496" s="95"/>
      <c r="F496" s="95"/>
      <c r="G496" s="94"/>
      <c r="H496" s="94"/>
      <c r="I496" s="102"/>
      <c r="J496" s="94"/>
      <c r="K496" s="94"/>
      <c r="L496" s="99"/>
    </row>
    <row r="497" spans="1:36" ht="15.75" customHeight="1" x14ac:dyDescent="0.35">
      <c r="A497" s="95"/>
      <c r="B497" s="95"/>
      <c r="C497" s="95"/>
      <c r="D497" s="95"/>
      <c r="E497" s="95"/>
      <c r="F497" s="95"/>
      <c r="G497" s="94"/>
      <c r="H497" s="94"/>
      <c r="I497" s="102"/>
      <c r="J497" s="94"/>
      <c r="K497" s="94"/>
      <c r="L497" s="99"/>
    </row>
    <row r="498" spans="1:36" ht="15.75" customHeight="1" x14ac:dyDescent="0.35">
      <c r="A498" s="95"/>
      <c r="B498" s="95"/>
      <c r="C498" s="95"/>
      <c r="D498" s="95"/>
      <c r="E498" s="95"/>
      <c r="F498" s="95"/>
      <c r="G498" s="94"/>
      <c r="H498" s="94"/>
      <c r="I498" s="102"/>
      <c r="J498" s="94"/>
      <c r="K498" s="94"/>
      <c r="L498" s="99"/>
    </row>
    <row r="499" spans="1:36" ht="15.75" customHeight="1" x14ac:dyDescent="0.35">
      <c r="A499" s="95"/>
      <c r="B499" s="95"/>
      <c r="C499" s="95"/>
      <c r="D499" s="95"/>
      <c r="E499" s="95"/>
      <c r="F499" s="95"/>
      <c r="G499" s="94"/>
      <c r="H499" s="94"/>
      <c r="I499" s="102"/>
      <c r="J499" s="94"/>
      <c r="K499" s="94"/>
      <c r="L499" s="99"/>
    </row>
    <row r="500" spans="1:36" ht="15.75" customHeight="1" x14ac:dyDescent="0.35">
      <c r="A500" s="95"/>
      <c r="B500" s="95"/>
      <c r="C500" s="95"/>
      <c r="D500" s="95"/>
      <c r="E500" s="95"/>
      <c r="F500" s="95"/>
      <c r="G500" s="94"/>
      <c r="H500" s="94"/>
      <c r="I500" s="102"/>
      <c r="J500" s="94"/>
      <c r="K500" s="94"/>
      <c r="L500" s="99"/>
    </row>
    <row r="501" spans="1:36" ht="15.75" customHeight="1" x14ac:dyDescent="0.35">
      <c r="A501" s="95"/>
      <c r="B501" s="95"/>
      <c r="C501" s="95"/>
      <c r="D501" s="95"/>
      <c r="E501" s="95"/>
      <c r="F501" s="95"/>
      <c r="G501" s="94"/>
      <c r="H501" s="94"/>
      <c r="I501" s="102"/>
      <c r="J501" s="94"/>
      <c r="K501" s="94"/>
      <c r="L501" s="99"/>
    </row>
    <row r="502" spans="1:36" ht="15.75" customHeight="1" x14ac:dyDescent="0.35">
      <c r="A502" s="95"/>
      <c r="B502" s="95"/>
      <c r="C502" s="95"/>
      <c r="D502" s="95"/>
      <c r="E502" s="95"/>
      <c r="F502" s="95"/>
      <c r="G502" s="94"/>
      <c r="H502" s="94"/>
      <c r="I502" s="102"/>
      <c r="J502" s="94"/>
      <c r="K502" s="94"/>
      <c r="L502" s="99"/>
    </row>
    <row r="503" spans="1:36" ht="15.75" customHeight="1" x14ac:dyDescent="0.3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</row>
    <row r="504" spans="1:36" ht="15.75" customHeight="1" x14ac:dyDescent="0.3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</row>
    <row r="505" spans="1:36" ht="15.75" customHeight="1" x14ac:dyDescent="0.3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</row>
    <row r="506" spans="1:36" ht="15.75" customHeight="1" x14ac:dyDescent="0.3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</row>
    <row r="507" spans="1:36" ht="15.75" customHeight="1" x14ac:dyDescent="0.3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</row>
    <row r="508" spans="1:36" ht="15.75" customHeight="1" x14ac:dyDescent="0.3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</row>
    <row r="509" spans="1:36" ht="15.75" customHeight="1" x14ac:dyDescent="0.3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</row>
    <row r="510" spans="1:36" ht="15.75" customHeight="1" x14ac:dyDescent="0.3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</row>
    <row r="511" spans="1:36" ht="15.75" customHeight="1" x14ac:dyDescent="0.3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</row>
    <row r="512" spans="1:36" ht="15.75" customHeight="1" x14ac:dyDescent="0.3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</row>
    <row r="513" spans="1:36" ht="15.75" customHeight="1" x14ac:dyDescent="0.3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</row>
    <row r="514" spans="1:36" ht="15.75" customHeight="1" x14ac:dyDescent="0.3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</row>
    <row r="515" spans="1:36" ht="15.75" customHeight="1" x14ac:dyDescent="0.3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</row>
    <row r="516" spans="1:36" ht="15.75" customHeight="1" x14ac:dyDescent="0.3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</row>
    <row r="517" spans="1:36" ht="15.75" customHeight="1" x14ac:dyDescent="0.3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</row>
    <row r="518" spans="1:36" ht="15.75" customHeight="1" x14ac:dyDescent="0.3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</row>
    <row r="519" spans="1:36" ht="15.75" customHeight="1" x14ac:dyDescent="0.3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</row>
    <row r="520" spans="1:36" ht="15.75" customHeight="1" x14ac:dyDescent="0.3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</row>
    <row r="521" spans="1:36" ht="15.75" customHeight="1" x14ac:dyDescent="0.3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</row>
    <row r="522" spans="1:36" ht="15.75" customHeight="1" x14ac:dyDescent="0.3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</row>
    <row r="523" spans="1:36" ht="15.75" customHeight="1" x14ac:dyDescent="0.3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</row>
    <row r="524" spans="1:36" ht="15.75" customHeight="1" x14ac:dyDescent="0.3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</row>
    <row r="525" spans="1:36" ht="15.75" customHeight="1" x14ac:dyDescent="0.3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</row>
    <row r="526" spans="1:36" ht="15.75" customHeight="1" x14ac:dyDescent="0.3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</row>
    <row r="527" spans="1:36" ht="15.75" customHeight="1" x14ac:dyDescent="0.3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</row>
    <row r="528" spans="1:36" ht="15.75" customHeight="1" x14ac:dyDescent="0.3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</row>
    <row r="529" spans="1:36" ht="15.75" customHeight="1" x14ac:dyDescent="0.3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</row>
    <row r="530" spans="1:36" ht="15.75" customHeight="1" x14ac:dyDescent="0.3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</row>
    <row r="531" spans="1:36" ht="15.75" customHeight="1" x14ac:dyDescent="0.3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</row>
    <row r="532" spans="1:36" ht="15.75" customHeight="1" x14ac:dyDescent="0.3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</row>
    <row r="533" spans="1:36" ht="15.75" customHeight="1" x14ac:dyDescent="0.3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</row>
    <row r="534" spans="1:36" ht="15.75" customHeight="1" x14ac:dyDescent="0.3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</row>
    <row r="535" spans="1:36" ht="15.75" customHeight="1" x14ac:dyDescent="0.3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</row>
    <row r="536" spans="1:36" ht="15.75" customHeight="1" x14ac:dyDescent="0.3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</row>
    <row r="537" spans="1:36" ht="15.75" customHeight="1" x14ac:dyDescent="0.3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</row>
    <row r="538" spans="1:36" ht="15.75" customHeight="1" x14ac:dyDescent="0.3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</row>
    <row r="539" spans="1:36" ht="15.75" customHeight="1" x14ac:dyDescent="0.3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</row>
    <row r="540" spans="1:36" ht="15.75" customHeight="1" x14ac:dyDescent="0.3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</row>
    <row r="541" spans="1:36" ht="15.75" customHeight="1" x14ac:dyDescent="0.3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</row>
    <row r="542" spans="1:36" ht="15.75" customHeight="1" x14ac:dyDescent="0.3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</row>
    <row r="543" spans="1:36" ht="15.75" customHeight="1" x14ac:dyDescent="0.3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</row>
    <row r="544" spans="1:36" ht="15.75" customHeight="1" x14ac:dyDescent="0.3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</row>
    <row r="545" spans="1:36" ht="15.75" customHeight="1" x14ac:dyDescent="0.3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</row>
    <row r="546" spans="1:36" ht="15.75" customHeight="1" x14ac:dyDescent="0.3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</row>
    <row r="547" spans="1:36" ht="15.75" customHeight="1" x14ac:dyDescent="0.3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</row>
    <row r="548" spans="1:36" ht="15.75" customHeight="1" x14ac:dyDescent="0.3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</row>
    <row r="549" spans="1:36" ht="15.75" customHeight="1" x14ac:dyDescent="0.3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</row>
    <row r="550" spans="1:36" ht="15.75" customHeight="1" x14ac:dyDescent="0.3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</row>
    <row r="551" spans="1:36" ht="15.75" customHeight="1" x14ac:dyDescent="0.3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</row>
    <row r="552" spans="1:36" ht="15.75" customHeight="1" x14ac:dyDescent="0.3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</row>
    <row r="553" spans="1:36" ht="15.75" customHeight="1" x14ac:dyDescent="0.3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</row>
    <row r="554" spans="1:36" ht="15.75" customHeight="1" x14ac:dyDescent="0.3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</row>
    <row r="555" spans="1:36" ht="15.75" customHeight="1" x14ac:dyDescent="0.3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</row>
    <row r="556" spans="1:36" ht="15.75" customHeight="1" x14ac:dyDescent="0.3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</row>
    <row r="557" spans="1:36" ht="15.75" customHeight="1" x14ac:dyDescent="0.3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</row>
    <row r="558" spans="1:36" ht="15.75" customHeight="1" x14ac:dyDescent="0.3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</row>
    <row r="559" spans="1:36" ht="15.75" customHeight="1" x14ac:dyDescent="0.3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</row>
    <row r="560" spans="1:36" ht="15.75" customHeight="1" x14ac:dyDescent="0.3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</row>
    <row r="561" spans="1:36" ht="15.75" customHeight="1" x14ac:dyDescent="0.3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</row>
    <row r="562" spans="1:36" ht="15.75" customHeight="1" x14ac:dyDescent="0.3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</row>
    <row r="563" spans="1:36" ht="15.75" customHeight="1" x14ac:dyDescent="0.3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</row>
    <row r="564" spans="1:36" ht="15.75" customHeight="1" x14ac:dyDescent="0.3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</row>
    <row r="565" spans="1:36" ht="15.75" customHeight="1" x14ac:dyDescent="0.3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</row>
    <row r="566" spans="1:36" ht="15.75" customHeight="1" x14ac:dyDescent="0.3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</row>
    <row r="567" spans="1:36" ht="15.75" customHeight="1" x14ac:dyDescent="0.3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</row>
    <row r="568" spans="1:36" ht="15.75" customHeight="1" x14ac:dyDescent="0.3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</row>
    <row r="569" spans="1:36" ht="15.75" customHeight="1" x14ac:dyDescent="0.3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</row>
    <row r="570" spans="1:36" ht="15.75" customHeight="1" x14ac:dyDescent="0.3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</row>
    <row r="571" spans="1:36" ht="15.75" customHeight="1" x14ac:dyDescent="0.3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</row>
    <row r="572" spans="1:36" ht="15.75" customHeight="1" x14ac:dyDescent="0.3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</row>
    <row r="573" spans="1:36" ht="15.75" customHeight="1" x14ac:dyDescent="0.3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</row>
    <row r="574" spans="1:36" ht="15.75" customHeight="1" x14ac:dyDescent="0.3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</row>
    <row r="575" spans="1:36" ht="15.75" customHeight="1" x14ac:dyDescent="0.3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</row>
    <row r="576" spans="1:36" ht="15.75" customHeight="1" x14ac:dyDescent="0.3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</row>
    <row r="577" spans="1:36" ht="15.75" customHeight="1" x14ac:dyDescent="0.3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</row>
    <row r="578" spans="1:36" ht="15.75" customHeight="1" x14ac:dyDescent="0.3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</row>
    <row r="579" spans="1:36" ht="15.75" customHeight="1" x14ac:dyDescent="0.3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</row>
    <row r="580" spans="1:36" ht="15.75" customHeight="1" x14ac:dyDescent="0.3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</row>
    <row r="581" spans="1:36" ht="15.75" customHeight="1" x14ac:dyDescent="0.3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</row>
    <row r="582" spans="1:36" ht="15.75" customHeight="1" x14ac:dyDescent="0.3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</row>
    <row r="583" spans="1:36" ht="15.75" customHeight="1" x14ac:dyDescent="0.3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</row>
    <row r="584" spans="1:36" ht="15.75" customHeight="1" x14ac:dyDescent="0.3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</row>
    <row r="585" spans="1:36" ht="15.75" customHeight="1" x14ac:dyDescent="0.3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</row>
    <row r="586" spans="1:36" ht="15.75" customHeight="1" x14ac:dyDescent="0.3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</row>
    <row r="587" spans="1:36" ht="15.75" customHeight="1" x14ac:dyDescent="0.35">
      <c r="B587" s="95"/>
      <c r="C587" s="95"/>
      <c r="D587" s="95"/>
      <c r="E587" s="95"/>
      <c r="F587" s="95"/>
      <c r="G587" s="94"/>
      <c r="H587" s="94"/>
      <c r="I587" s="102"/>
      <c r="J587" s="94"/>
      <c r="K587" s="94"/>
      <c r="L587" s="99"/>
    </row>
    <row r="588" spans="1:36" ht="15.75" customHeight="1" x14ac:dyDescent="0.35">
      <c r="B588" s="95"/>
      <c r="C588" s="95"/>
      <c r="D588" s="95"/>
      <c r="E588" s="95"/>
      <c r="F588" s="95"/>
      <c r="G588" s="94"/>
      <c r="H588" s="94"/>
      <c r="I588" s="102"/>
      <c r="J588" s="94"/>
      <c r="K588" s="94"/>
      <c r="L588" s="99"/>
    </row>
    <row r="589" spans="1:36" ht="15.75" customHeight="1" x14ac:dyDescent="0.35">
      <c r="B589" s="95"/>
      <c r="C589" s="95"/>
      <c r="D589" s="95"/>
      <c r="E589" s="95"/>
      <c r="F589" s="95"/>
      <c r="G589" s="94"/>
      <c r="H589" s="94"/>
      <c r="I589" s="102"/>
      <c r="J589" s="94"/>
      <c r="K589" s="94"/>
      <c r="L589" s="99"/>
    </row>
    <row r="590" spans="1:36" ht="15.75" customHeight="1" x14ac:dyDescent="0.35">
      <c r="B590" s="95"/>
      <c r="C590" s="95"/>
      <c r="D590" s="95"/>
      <c r="E590" s="95"/>
      <c r="F590" s="95"/>
      <c r="G590" s="94"/>
      <c r="H590" s="94"/>
      <c r="I590" s="102"/>
      <c r="J590" s="94"/>
      <c r="K590" s="94"/>
      <c r="L590" s="99"/>
    </row>
    <row r="591" spans="1:36" ht="15.75" customHeight="1" x14ac:dyDescent="0.35">
      <c r="B591" s="95"/>
      <c r="C591" s="95"/>
      <c r="D591" s="95"/>
      <c r="E591" s="95"/>
      <c r="F591" s="95"/>
      <c r="G591" s="94"/>
      <c r="H591" s="94"/>
      <c r="I591" s="102"/>
      <c r="J591" s="94"/>
      <c r="K591" s="94"/>
      <c r="L591" s="99"/>
    </row>
    <row r="592" spans="1:36" ht="15.75" customHeight="1" x14ac:dyDescent="0.35">
      <c r="B592" s="95"/>
      <c r="C592" s="95"/>
      <c r="D592" s="95"/>
      <c r="E592" s="95"/>
      <c r="F592" s="95"/>
      <c r="G592" s="94"/>
      <c r="H592" s="94"/>
      <c r="I592" s="102"/>
      <c r="J592" s="94"/>
      <c r="K592" s="94"/>
      <c r="L592" s="99"/>
    </row>
    <row r="593" spans="2:12" ht="15.75" customHeight="1" x14ac:dyDescent="0.35">
      <c r="B593" s="95"/>
      <c r="C593" s="95"/>
      <c r="D593" s="95"/>
      <c r="E593" s="95"/>
      <c r="F593" s="95"/>
      <c r="G593" s="94"/>
      <c r="H593" s="94"/>
      <c r="I593" s="102"/>
      <c r="J593" s="94"/>
      <c r="K593" s="94"/>
      <c r="L593" s="99"/>
    </row>
    <row r="594" spans="2:12" ht="15.75" customHeight="1" x14ac:dyDescent="0.35">
      <c r="B594" s="95"/>
      <c r="C594" s="95"/>
      <c r="D594" s="95"/>
      <c r="E594" s="95"/>
      <c r="F594" s="95"/>
      <c r="G594" s="94"/>
      <c r="H594" s="94"/>
      <c r="I594" s="102"/>
      <c r="J594" s="94"/>
      <c r="K594" s="94"/>
      <c r="L594" s="99"/>
    </row>
    <row r="595" spans="2:12" ht="15.75" customHeight="1" x14ac:dyDescent="0.35">
      <c r="B595" s="95"/>
      <c r="C595" s="95"/>
      <c r="D595" s="95"/>
      <c r="E595" s="95"/>
      <c r="F595" s="95"/>
      <c r="G595" s="94"/>
      <c r="H595" s="94"/>
      <c r="I595" s="102"/>
      <c r="J595" s="94"/>
      <c r="K595" s="94"/>
      <c r="L595" s="99"/>
    </row>
    <row r="596" spans="2:12" ht="15.75" customHeight="1" x14ac:dyDescent="0.35">
      <c r="B596" s="95"/>
      <c r="C596" s="95"/>
      <c r="D596" s="95"/>
      <c r="E596" s="95"/>
      <c r="F596" s="95"/>
      <c r="G596" s="94"/>
      <c r="H596" s="94"/>
      <c r="I596" s="102"/>
      <c r="J596" s="94"/>
      <c r="K596" s="94"/>
      <c r="L596" s="99"/>
    </row>
    <row r="597" spans="2:12" ht="15.75" customHeight="1" x14ac:dyDescent="0.35">
      <c r="B597" s="95"/>
      <c r="C597" s="95"/>
      <c r="D597" s="95"/>
      <c r="E597" s="95"/>
      <c r="F597" s="95"/>
      <c r="G597" s="94"/>
      <c r="H597" s="94"/>
      <c r="I597" s="102"/>
      <c r="J597" s="94"/>
      <c r="K597" s="94"/>
      <c r="L597" s="99"/>
    </row>
    <row r="598" spans="2:12" ht="15.75" customHeight="1" x14ac:dyDescent="0.35">
      <c r="B598" s="95"/>
      <c r="C598" s="95"/>
      <c r="D598" s="95"/>
      <c r="E598" s="95"/>
      <c r="F598" s="95"/>
      <c r="G598" s="94"/>
      <c r="H598" s="94"/>
      <c r="I598" s="102"/>
      <c r="J598" s="94"/>
      <c r="K598" s="94"/>
      <c r="L598" s="99"/>
    </row>
    <row r="599" spans="2:12" ht="15.75" customHeight="1" x14ac:dyDescent="0.35">
      <c r="B599" s="95"/>
      <c r="C599" s="95"/>
      <c r="D599" s="95"/>
      <c r="E599" s="95"/>
      <c r="F599" s="95"/>
      <c r="G599" s="94"/>
      <c r="H599" s="94"/>
      <c r="I599" s="102"/>
      <c r="J599" s="94"/>
      <c r="K599" s="94"/>
      <c r="L599" s="99"/>
    </row>
    <row r="600" spans="2:12" ht="15.75" customHeight="1" x14ac:dyDescent="0.35">
      <c r="B600" s="95"/>
      <c r="C600" s="95"/>
      <c r="D600" s="95"/>
      <c r="E600" s="95"/>
      <c r="F600" s="95"/>
      <c r="G600" s="94"/>
      <c r="H600" s="94"/>
      <c r="I600" s="102"/>
      <c r="J600" s="94"/>
      <c r="K600" s="94"/>
      <c r="L600" s="99"/>
    </row>
    <row r="601" spans="2:12" ht="15.75" customHeight="1" x14ac:dyDescent="0.35">
      <c r="B601" s="95"/>
      <c r="C601" s="95"/>
      <c r="D601" s="95"/>
      <c r="E601" s="95"/>
      <c r="F601" s="95"/>
      <c r="G601" s="94"/>
      <c r="H601" s="94"/>
      <c r="I601" s="102"/>
      <c r="J601" s="94"/>
      <c r="K601" s="94"/>
      <c r="L601" s="99"/>
    </row>
    <row r="602" spans="2:12" ht="15.75" customHeight="1" x14ac:dyDescent="0.35">
      <c r="B602" s="95"/>
      <c r="C602" s="95"/>
      <c r="D602" s="95"/>
      <c r="E602" s="95"/>
      <c r="F602" s="95"/>
      <c r="G602" s="94"/>
      <c r="H602" s="94"/>
      <c r="I602" s="102"/>
      <c r="J602" s="94"/>
      <c r="K602" s="94"/>
      <c r="L602" s="99"/>
    </row>
    <row r="603" spans="2:12" ht="15.75" customHeight="1" x14ac:dyDescent="0.35">
      <c r="B603" s="95"/>
      <c r="C603" s="95"/>
      <c r="D603" s="95"/>
      <c r="E603" s="95"/>
      <c r="F603" s="95"/>
      <c r="G603" s="94"/>
      <c r="H603" s="94"/>
      <c r="I603" s="102"/>
      <c r="J603" s="94"/>
      <c r="K603" s="94"/>
      <c r="L603" s="99"/>
    </row>
    <row r="604" spans="2:12" ht="15.75" customHeight="1" x14ac:dyDescent="0.35">
      <c r="B604" s="95"/>
      <c r="C604" s="95"/>
      <c r="D604" s="95"/>
      <c r="E604" s="95"/>
      <c r="F604" s="95"/>
      <c r="G604" s="94"/>
      <c r="H604" s="94"/>
      <c r="I604" s="102"/>
      <c r="J604" s="94"/>
      <c r="K604" s="94"/>
      <c r="L604" s="99"/>
    </row>
    <row r="605" spans="2:12" ht="15.75" customHeight="1" x14ac:dyDescent="0.35">
      <c r="B605" s="95"/>
      <c r="C605" s="95"/>
      <c r="D605" s="95"/>
      <c r="E605" s="95"/>
      <c r="F605" s="95"/>
      <c r="G605" s="94"/>
      <c r="H605" s="94"/>
      <c r="I605" s="102"/>
      <c r="J605" s="94"/>
      <c r="K605" s="94"/>
      <c r="L605" s="99"/>
    </row>
    <row r="606" spans="2:12" ht="15.75" customHeight="1" x14ac:dyDescent="0.35">
      <c r="B606" s="95"/>
      <c r="C606" s="95"/>
      <c r="D606" s="95"/>
      <c r="E606" s="95"/>
      <c r="F606" s="95"/>
      <c r="G606" s="94"/>
      <c r="H606" s="94"/>
      <c r="I606" s="102"/>
      <c r="J606" s="94"/>
      <c r="K606" s="94"/>
      <c r="L606" s="99"/>
    </row>
    <row r="607" spans="2:12" ht="15.75" customHeight="1" x14ac:dyDescent="0.35">
      <c r="B607" s="95"/>
      <c r="C607" s="95"/>
      <c r="D607" s="95"/>
      <c r="E607" s="95"/>
      <c r="F607" s="95"/>
      <c r="G607" s="94"/>
      <c r="H607" s="94"/>
      <c r="I607" s="102"/>
      <c r="J607" s="94"/>
      <c r="K607" s="94"/>
      <c r="L607" s="99"/>
    </row>
    <row r="608" spans="2:12" ht="15.75" customHeight="1" x14ac:dyDescent="0.35">
      <c r="B608" s="95"/>
      <c r="C608" s="95"/>
      <c r="D608" s="95"/>
      <c r="E608" s="95"/>
      <c r="F608" s="95"/>
      <c r="G608" s="94"/>
      <c r="H608" s="94"/>
      <c r="I608" s="102"/>
      <c r="J608" s="94"/>
      <c r="K608" s="94"/>
      <c r="L608" s="99"/>
    </row>
    <row r="609" spans="2:12" ht="15.75" customHeight="1" x14ac:dyDescent="0.35">
      <c r="B609" s="95"/>
      <c r="C609" s="95"/>
      <c r="D609" s="95"/>
      <c r="E609" s="95"/>
      <c r="F609" s="95"/>
      <c r="G609" s="94"/>
      <c r="H609" s="94"/>
      <c r="I609" s="102"/>
      <c r="J609" s="94"/>
      <c r="K609" s="94"/>
      <c r="L609" s="99"/>
    </row>
    <row r="610" spans="2:12" ht="15.75" customHeight="1" x14ac:dyDescent="0.35">
      <c r="B610" s="95"/>
      <c r="C610" s="95"/>
      <c r="D610" s="95"/>
      <c r="E610" s="95"/>
      <c r="F610" s="95"/>
      <c r="G610" s="94"/>
      <c r="H610" s="94"/>
      <c r="I610" s="102"/>
      <c r="J610" s="94"/>
      <c r="K610" s="94"/>
      <c r="L610" s="99"/>
    </row>
    <row r="611" spans="2:12" ht="15.75" customHeight="1" x14ac:dyDescent="0.35">
      <c r="B611" s="95"/>
      <c r="C611" s="95"/>
      <c r="D611" s="95"/>
      <c r="E611" s="95"/>
      <c r="F611" s="95"/>
      <c r="G611" s="94"/>
      <c r="H611" s="94"/>
      <c r="I611" s="102"/>
      <c r="J611" s="94"/>
      <c r="K611" s="94"/>
      <c r="L611" s="99"/>
    </row>
    <row r="612" spans="2:12" ht="15.75" customHeight="1" x14ac:dyDescent="0.35">
      <c r="B612" s="95"/>
      <c r="C612" s="95"/>
      <c r="D612" s="95"/>
      <c r="E612" s="95"/>
      <c r="F612" s="95"/>
      <c r="G612" s="94"/>
      <c r="H612" s="94"/>
      <c r="I612" s="102"/>
      <c r="J612" s="94"/>
      <c r="K612" s="94"/>
      <c r="L612" s="99"/>
    </row>
    <row r="613" spans="2:12" ht="15.75" customHeight="1" x14ac:dyDescent="0.35">
      <c r="B613" s="95"/>
      <c r="C613" s="95"/>
      <c r="D613" s="95"/>
      <c r="E613" s="95"/>
      <c r="F613" s="95"/>
      <c r="G613" s="94"/>
      <c r="H613" s="94"/>
      <c r="I613" s="102"/>
      <c r="J613" s="94"/>
      <c r="K613" s="94"/>
      <c r="L613" s="99"/>
    </row>
    <row r="614" spans="2:12" ht="15.75" customHeight="1" x14ac:dyDescent="0.35">
      <c r="B614" s="95"/>
      <c r="C614" s="95"/>
      <c r="D614" s="95"/>
      <c r="E614" s="95"/>
      <c r="F614" s="95"/>
      <c r="G614" s="94"/>
      <c r="H614" s="94"/>
      <c r="I614" s="102"/>
      <c r="J614" s="94"/>
      <c r="K614" s="94"/>
      <c r="L614" s="99"/>
    </row>
    <row r="615" spans="2:12" ht="15.75" customHeight="1" x14ac:dyDescent="0.35">
      <c r="B615" s="95"/>
      <c r="C615" s="95"/>
      <c r="D615" s="95"/>
      <c r="E615" s="95"/>
      <c r="F615" s="95"/>
      <c r="G615" s="94"/>
      <c r="H615" s="94"/>
      <c r="I615" s="102"/>
      <c r="J615" s="94"/>
      <c r="K615" s="94"/>
      <c r="L615" s="99"/>
    </row>
    <row r="616" spans="2:12" ht="15.75" customHeight="1" x14ac:dyDescent="0.35">
      <c r="B616" s="95"/>
      <c r="C616" s="95"/>
      <c r="D616" s="95"/>
      <c r="E616" s="95"/>
      <c r="F616" s="95"/>
      <c r="G616" s="94"/>
      <c r="H616" s="94"/>
      <c r="I616" s="102"/>
      <c r="J616" s="94"/>
      <c r="K616" s="94"/>
      <c r="L616" s="99"/>
    </row>
    <row r="617" spans="2:12" ht="15.75" customHeight="1" x14ac:dyDescent="0.35">
      <c r="B617" s="95"/>
      <c r="C617" s="95"/>
      <c r="D617" s="95"/>
      <c r="E617" s="95"/>
      <c r="F617" s="95"/>
      <c r="G617" s="94"/>
      <c r="H617" s="94"/>
      <c r="I617" s="102"/>
      <c r="J617" s="94"/>
      <c r="K617" s="94"/>
      <c r="L617" s="99"/>
    </row>
    <row r="618" spans="2:12" ht="15.75" customHeight="1" x14ac:dyDescent="0.35">
      <c r="B618" s="95"/>
      <c r="C618" s="95"/>
      <c r="D618" s="95"/>
      <c r="E618" s="95"/>
      <c r="F618" s="95"/>
      <c r="G618" s="94"/>
      <c r="H618" s="94"/>
      <c r="I618" s="102"/>
      <c r="J618" s="94"/>
      <c r="K618" s="94"/>
      <c r="L618" s="99"/>
    </row>
    <row r="619" spans="2:12" ht="15.75" customHeight="1" x14ac:dyDescent="0.35">
      <c r="B619" s="95"/>
      <c r="C619" s="95"/>
      <c r="D619" s="95"/>
      <c r="E619" s="95"/>
      <c r="F619" s="95"/>
      <c r="G619" s="94"/>
      <c r="H619" s="94"/>
      <c r="I619" s="102"/>
      <c r="J619" s="94"/>
      <c r="K619" s="94"/>
      <c r="L619" s="99"/>
    </row>
    <row r="620" spans="2:12" ht="15.75" customHeight="1" x14ac:dyDescent="0.35">
      <c r="B620" s="95"/>
      <c r="C620" s="95"/>
      <c r="D620" s="95"/>
      <c r="E620" s="95"/>
      <c r="F620" s="95"/>
      <c r="G620" s="94"/>
      <c r="H620" s="94"/>
      <c r="I620" s="102"/>
      <c r="J620" s="94"/>
      <c r="K620" s="94"/>
      <c r="L620" s="99"/>
    </row>
    <row r="621" spans="2:12" ht="15.75" customHeight="1" x14ac:dyDescent="0.35">
      <c r="B621" s="95"/>
      <c r="C621" s="95"/>
      <c r="D621" s="95"/>
      <c r="E621" s="95"/>
      <c r="F621" s="95"/>
      <c r="G621" s="94"/>
      <c r="H621" s="94"/>
      <c r="I621" s="102"/>
      <c r="J621" s="94"/>
      <c r="K621" s="94"/>
      <c r="L621" s="99"/>
    </row>
    <row r="622" spans="2:12" ht="15.75" customHeight="1" x14ac:dyDescent="0.35">
      <c r="B622" s="95"/>
      <c r="C622" s="95"/>
      <c r="D622" s="95"/>
      <c r="E622" s="95"/>
      <c r="F622" s="95"/>
      <c r="G622" s="94"/>
      <c r="H622" s="94"/>
      <c r="I622" s="102"/>
      <c r="J622" s="94"/>
      <c r="K622" s="94"/>
      <c r="L622" s="99"/>
    </row>
    <row r="623" spans="2:12" ht="15.75" customHeight="1" x14ac:dyDescent="0.35">
      <c r="B623" s="95"/>
      <c r="C623" s="95"/>
      <c r="D623" s="95"/>
      <c r="E623" s="95"/>
      <c r="F623" s="95"/>
      <c r="G623" s="94"/>
      <c r="H623" s="94"/>
      <c r="I623" s="102"/>
      <c r="J623" s="94"/>
      <c r="K623" s="94"/>
      <c r="L623" s="99"/>
    </row>
    <row r="624" spans="2:12" ht="15.75" customHeight="1" x14ac:dyDescent="0.35">
      <c r="B624" s="95"/>
      <c r="C624" s="95"/>
      <c r="D624" s="95"/>
      <c r="E624" s="95"/>
      <c r="F624" s="95"/>
      <c r="G624" s="94"/>
      <c r="H624" s="94"/>
      <c r="I624" s="102"/>
      <c r="J624" s="94"/>
      <c r="K624" s="94"/>
      <c r="L624" s="99"/>
    </row>
    <row r="625" spans="2:12" ht="15.75" customHeight="1" x14ac:dyDescent="0.35">
      <c r="B625" s="95"/>
      <c r="C625" s="95"/>
      <c r="D625" s="95"/>
      <c r="E625" s="95"/>
      <c r="F625" s="95"/>
      <c r="G625" s="94"/>
      <c r="H625" s="94"/>
      <c r="I625" s="102"/>
      <c r="J625" s="94"/>
      <c r="K625" s="94"/>
      <c r="L625" s="99"/>
    </row>
    <row r="626" spans="2:12" ht="15.75" customHeight="1" x14ac:dyDescent="0.35">
      <c r="B626" s="95"/>
      <c r="C626" s="95"/>
      <c r="D626" s="95"/>
      <c r="E626" s="95"/>
      <c r="F626" s="95"/>
      <c r="G626" s="94"/>
      <c r="H626" s="94"/>
      <c r="I626" s="102"/>
      <c r="J626" s="94"/>
      <c r="K626" s="94"/>
      <c r="L626" s="99"/>
    </row>
    <row r="627" spans="2:12" ht="15.75" customHeight="1" x14ac:dyDescent="0.35">
      <c r="B627" s="95"/>
      <c r="C627" s="95"/>
      <c r="D627" s="95"/>
      <c r="E627" s="95"/>
      <c r="F627" s="95"/>
      <c r="G627" s="94"/>
      <c r="H627" s="94"/>
      <c r="I627" s="102"/>
      <c r="J627" s="94"/>
      <c r="K627" s="94"/>
      <c r="L627" s="99"/>
    </row>
    <row r="628" spans="2:12" ht="15.75" customHeight="1" x14ac:dyDescent="0.35">
      <c r="B628" s="95"/>
      <c r="C628" s="95"/>
      <c r="D628" s="95"/>
      <c r="E628" s="95"/>
      <c r="F628" s="95"/>
      <c r="G628" s="94"/>
      <c r="H628" s="94"/>
      <c r="I628" s="102"/>
      <c r="J628" s="94"/>
      <c r="K628" s="94"/>
      <c r="L628" s="99"/>
    </row>
    <row r="629" spans="2:12" ht="15.75" customHeight="1" x14ac:dyDescent="0.35">
      <c r="B629" s="95"/>
      <c r="C629" s="95"/>
      <c r="D629" s="95"/>
      <c r="E629" s="95"/>
      <c r="F629" s="95"/>
      <c r="G629" s="94"/>
      <c r="H629" s="94"/>
      <c r="I629" s="102"/>
      <c r="J629" s="94"/>
      <c r="K629" s="94"/>
      <c r="L629" s="99"/>
    </row>
    <row r="630" spans="2:12" ht="15.75" customHeight="1" x14ac:dyDescent="0.35">
      <c r="B630" s="95"/>
      <c r="C630" s="95"/>
      <c r="D630" s="95"/>
      <c r="E630" s="95"/>
      <c r="F630" s="95"/>
      <c r="G630" s="94"/>
      <c r="H630" s="94"/>
      <c r="I630" s="102"/>
      <c r="J630" s="94"/>
      <c r="K630" s="94"/>
      <c r="L630" s="99"/>
    </row>
    <row r="631" spans="2:12" ht="15.75" customHeight="1" x14ac:dyDescent="0.35">
      <c r="B631" s="95"/>
      <c r="C631" s="95"/>
      <c r="D631" s="95"/>
      <c r="E631" s="95"/>
      <c r="F631" s="95"/>
      <c r="G631" s="94"/>
      <c r="H631" s="94"/>
      <c r="I631" s="102"/>
      <c r="J631" s="94"/>
      <c r="K631" s="94"/>
      <c r="L631" s="99"/>
    </row>
    <row r="632" spans="2:12" ht="15.75" customHeight="1" x14ac:dyDescent="0.35">
      <c r="B632" s="95"/>
      <c r="C632" s="95"/>
      <c r="D632" s="95"/>
      <c r="E632" s="95"/>
      <c r="F632" s="95"/>
      <c r="G632" s="94"/>
      <c r="H632" s="94"/>
      <c r="I632" s="102"/>
      <c r="J632" s="94"/>
      <c r="K632" s="94"/>
      <c r="L632" s="99"/>
    </row>
    <row r="633" spans="2:12" ht="15.75" customHeight="1" x14ac:dyDescent="0.35">
      <c r="B633" s="95"/>
      <c r="C633" s="95"/>
      <c r="D633" s="95"/>
      <c r="E633" s="95"/>
      <c r="F633" s="95"/>
      <c r="G633" s="94"/>
      <c r="H633" s="94"/>
      <c r="I633" s="102"/>
      <c r="J633" s="94"/>
      <c r="K633" s="94"/>
      <c r="L633" s="99"/>
    </row>
    <row r="634" spans="2:12" ht="15.75" customHeight="1" x14ac:dyDescent="0.35">
      <c r="B634" s="95"/>
      <c r="C634" s="95"/>
      <c r="D634" s="95"/>
      <c r="E634" s="95"/>
      <c r="F634" s="95"/>
      <c r="G634" s="94"/>
      <c r="H634" s="94"/>
      <c r="I634" s="102"/>
      <c r="J634" s="94"/>
      <c r="K634" s="94"/>
      <c r="L634" s="99"/>
    </row>
    <row r="635" spans="2:12" ht="15.75" customHeight="1" x14ac:dyDescent="0.35">
      <c r="B635" s="95"/>
      <c r="C635" s="95"/>
      <c r="D635" s="95"/>
      <c r="E635" s="95"/>
      <c r="F635" s="95"/>
      <c r="G635" s="94"/>
      <c r="H635" s="94"/>
      <c r="I635" s="102"/>
      <c r="J635" s="94"/>
      <c r="K635" s="94"/>
      <c r="L635" s="99"/>
    </row>
    <row r="636" spans="2:12" ht="15.75" customHeight="1" x14ac:dyDescent="0.35">
      <c r="B636" s="95"/>
      <c r="C636" s="95"/>
      <c r="D636" s="95"/>
      <c r="E636" s="95"/>
      <c r="F636" s="95"/>
      <c r="G636" s="94"/>
      <c r="H636" s="94"/>
      <c r="I636" s="102"/>
      <c r="J636" s="94"/>
      <c r="K636" s="94"/>
      <c r="L636" s="99"/>
    </row>
    <row r="637" spans="2:12" ht="15.75" customHeight="1" x14ac:dyDescent="0.35">
      <c r="B637" s="95"/>
      <c r="C637" s="95"/>
      <c r="D637" s="95"/>
      <c r="E637" s="95"/>
      <c r="F637" s="95"/>
      <c r="G637" s="94"/>
      <c r="H637" s="94"/>
      <c r="I637" s="102"/>
      <c r="J637" s="94"/>
      <c r="K637" s="94"/>
      <c r="L637" s="99"/>
    </row>
    <row r="638" spans="2:12" ht="15.75" customHeight="1" x14ac:dyDescent="0.35">
      <c r="B638" s="95"/>
      <c r="C638" s="95"/>
      <c r="D638" s="95"/>
      <c r="E638" s="95"/>
      <c r="F638" s="95"/>
      <c r="G638" s="94"/>
      <c r="H638" s="94"/>
      <c r="I638" s="102"/>
      <c r="J638" s="94"/>
      <c r="K638" s="94"/>
      <c r="L638" s="99"/>
    </row>
    <row r="639" spans="2:12" ht="15.75" customHeight="1" x14ac:dyDescent="0.35">
      <c r="B639" s="95"/>
      <c r="C639" s="95"/>
      <c r="D639" s="95"/>
      <c r="E639" s="95"/>
      <c r="F639" s="95"/>
      <c r="G639" s="94"/>
      <c r="H639" s="94"/>
      <c r="I639" s="102"/>
      <c r="J639" s="94"/>
      <c r="K639" s="94"/>
      <c r="L639" s="99"/>
    </row>
    <row r="640" spans="2:12" ht="15.75" customHeight="1" x14ac:dyDescent="0.35">
      <c r="B640" s="95"/>
      <c r="C640" s="95"/>
      <c r="D640" s="95"/>
      <c r="E640" s="95"/>
      <c r="F640" s="95"/>
      <c r="G640" s="94"/>
      <c r="H640" s="94"/>
      <c r="I640" s="102"/>
      <c r="J640" s="94"/>
      <c r="K640" s="94"/>
      <c r="L640" s="99"/>
    </row>
    <row r="641" spans="2:12" ht="15.75" customHeight="1" x14ac:dyDescent="0.35">
      <c r="B641" s="95"/>
      <c r="C641" s="95"/>
      <c r="D641" s="95"/>
      <c r="E641" s="95"/>
      <c r="F641" s="95"/>
      <c r="G641" s="94"/>
      <c r="H641" s="94"/>
      <c r="I641" s="102"/>
      <c r="J641" s="94"/>
      <c r="K641" s="94"/>
      <c r="L641" s="99"/>
    </row>
    <row r="642" spans="2:12" ht="15.75" customHeight="1" x14ac:dyDescent="0.35">
      <c r="B642" s="95"/>
      <c r="C642" s="95"/>
      <c r="D642" s="95"/>
      <c r="E642" s="95"/>
      <c r="F642" s="95"/>
      <c r="G642" s="94"/>
      <c r="H642" s="94"/>
      <c r="I642" s="102"/>
      <c r="J642" s="94"/>
      <c r="K642" s="94"/>
      <c r="L642" s="99"/>
    </row>
    <row r="643" spans="2:12" ht="15.75" customHeight="1" x14ac:dyDescent="0.35">
      <c r="B643" s="95"/>
      <c r="C643" s="95"/>
      <c r="D643" s="95"/>
      <c r="E643" s="95"/>
      <c r="F643" s="95"/>
      <c r="G643" s="94"/>
      <c r="H643" s="94"/>
      <c r="I643" s="102"/>
      <c r="J643" s="94"/>
      <c r="K643" s="94"/>
      <c r="L643" s="99"/>
    </row>
    <row r="644" spans="2:12" ht="15.75" customHeight="1" x14ac:dyDescent="0.35">
      <c r="B644" s="95"/>
      <c r="C644" s="95"/>
      <c r="D644" s="95"/>
      <c r="E644" s="95"/>
      <c r="F644" s="95"/>
      <c r="G644" s="94"/>
      <c r="H644" s="94"/>
      <c r="I644" s="102"/>
      <c r="J644" s="94"/>
      <c r="K644" s="94"/>
      <c r="L644" s="99"/>
    </row>
    <row r="645" spans="2:12" ht="15.75" customHeight="1" x14ac:dyDescent="0.35">
      <c r="B645" s="95"/>
      <c r="C645" s="95"/>
      <c r="D645" s="95"/>
      <c r="E645" s="95"/>
      <c r="F645" s="95"/>
      <c r="G645" s="94"/>
      <c r="H645" s="94"/>
      <c r="I645" s="102"/>
      <c r="J645" s="94"/>
      <c r="K645" s="94"/>
      <c r="L645" s="99"/>
    </row>
    <row r="646" spans="2:12" ht="15.75" customHeight="1" x14ac:dyDescent="0.35">
      <c r="B646" s="95"/>
      <c r="C646" s="95"/>
      <c r="D646" s="95"/>
      <c r="E646" s="95"/>
      <c r="F646" s="95"/>
      <c r="G646" s="94"/>
      <c r="H646" s="94"/>
      <c r="I646" s="102"/>
      <c r="J646" s="94"/>
      <c r="K646" s="94"/>
      <c r="L646" s="99"/>
    </row>
    <row r="647" spans="2:12" ht="15.75" customHeight="1" x14ac:dyDescent="0.35">
      <c r="B647" s="95"/>
      <c r="C647" s="95"/>
      <c r="D647" s="95"/>
      <c r="E647" s="95"/>
      <c r="F647" s="95"/>
      <c r="G647" s="94"/>
      <c r="H647" s="94"/>
      <c r="I647" s="102"/>
      <c r="J647" s="94"/>
      <c r="K647" s="94"/>
      <c r="L647" s="99"/>
    </row>
    <row r="648" spans="2:12" ht="15.75" customHeight="1" x14ac:dyDescent="0.35">
      <c r="B648" s="95"/>
      <c r="C648" s="95"/>
      <c r="D648" s="95"/>
      <c r="E648" s="95"/>
      <c r="F648" s="95"/>
      <c r="G648" s="94"/>
      <c r="H648" s="94"/>
      <c r="I648" s="102"/>
      <c r="J648" s="94"/>
      <c r="K648" s="94"/>
      <c r="L648" s="99"/>
    </row>
    <row r="649" spans="2:12" ht="15.75" customHeight="1" x14ac:dyDescent="0.35">
      <c r="B649" s="95"/>
      <c r="C649" s="95"/>
      <c r="D649" s="95"/>
      <c r="E649" s="95"/>
      <c r="F649" s="95"/>
      <c r="G649" s="94"/>
      <c r="H649" s="94"/>
      <c r="I649" s="102"/>
      <c r="J649" s="94"/>
      <c r="K649" s="94"/>
      <c r="L649" s="99"/>
    </row>
    <row r="650" spans="2:12" ht="15.75" customHeight="1" x14ac:dyDescent="0.35">
      <c r="B650" s="95"/>
      <c r="C650" s="95"/>
      <c r="D650" s="95"/>
      <c r="E650" s="95"/>
      <c r="F650" s="95"/>
      <c r="G650" s="94"/>
      <c r="H650" s="94"/>
      <c r="I650" s="102"/>
      <c r="J650" s="94"/>
      <c r="K650" s="94"/>
      <c r="L650" s="99"/>
    </row>
    <row r="651" spans="2:12" ht="15.75" customHeight="1" x14ac:dyDescent="0.35">
      <c r="B651" s="95"/>
      <c r="C651" s="95"/>
      <c r="D651" s="95"/>
      <c r="E651" s="95"/>
      <c r="F651" s="95"/>
      <c r="G651" s="94"/>
      <c r="H651" s="94"/>
      <c r="I651" s="102"/>
      <c r="J651" s="94"/>
      <c r="K651" s="94"/>
      <c r="L651" s="99"/>
    </row>
    <row r="652" spans="2:12" ht="15.75" customHeight="1" x14ac:dyDescent="0.35">
      <c r="B652" s="95"/>
      <c r="C652" s="95"/>
      <c r="D652" s="95"/>
      <c r="E652" s="95"/>
      <c r="F652" s="95"/>
      <c r="G652" s="94"/>
      <c r="H652" s="94"/>
      <c r="I652" s="102"/>
      <c r="J652" s="94"/>
      <c r="K652" s="94"/>
      <c r="L652" s="99"/>
    </row>
    <row r="653" spans="2:12" ht="15.75" customHeight="1" x14ac:dyDescent="0.35">
      <c r="B653" s="95"/>
      <c r="C653" s="95"/>
      <c r="D653" s="95"/>
      <c r="E653" s="95"/>
      <c r="F653" s="95"/>
      <c r="G653" s="94"/>
      <c r="H653" s="94"/>
      <c r="I653" s="102"/>
      <c r="J653" s="94"/>
      <c r="K653" s="94"/>
      <c r="L653" s="99"/>
    </row>
    <row r="654" spans="2:12" ht="15.75" customHeight="1" x14ac:dyDescent="0.35">
      <c r="B654" s="95"/>
      <c r="C654" s="95"/>
      <c r="D654" s="95"/>
      <c r="E654" s="95"/>
      <c r="F654" s="95"/>
      <c r="G654" s="94"/>
      <c r="H654" s="94"/>
      <c r="I654" s="102"/>
      <c r="J654" s="94"/>
      <c r="K654" s="94"/>
      <c r="L654" s="99"/>
    </row>
    <row r="655" spans="2:12" ht="15.75" customHeight="1" x14ac:dyDescent="0.35">
      <c r="B655" s="95"/>
      <c r="C655" s="95"/>
      <c r="D655" s="95"/>
      <c r="E655" s="95"/>
      <c r="F655" s="95"/>
      <c r="G655" s="94"/>
      <c r="H655" s="94"/>
      <c r="I655" s="102"/>
      <c r="J655" s="94"/>
      <c r="K655" s="94"/>
      <c r="L655" s="99"/>
    </row>
    <row r="656" spans="2:12" ht="15.75" customHeight="1" x14ac:dyDescent="0.35">
      <c r="B656" s="95"/>
      <c r="C656" s="95"/>
      <c r="D656" s="95"/>
      <c r="E656" s="95"/>
      <c r="F656" s="95"/>
      <c r="G656" s="94"/>
      <c r="H656" s="94"/>
      <c r="I656" s="102"/>
      <c r="J656" s="94"/>
      <c r="K656" s="94"/>
      <c r="L656" s="99"/>
    </row>
    <row r="657" spans="2:12" ht="15.75" customHeight="1" x14ac:dyDescent="0.35">
      <c r="B657" s="95"/>
      <c r="C657" s="95"/>
      <c r="D657" s="95"/>
      <c r="E657" s="95"/>
      <c r="F657" s="95"/>
      <c r="G657" s="94"/>
      <c r="H657" s="94"/>
      <c r="I657" s="102"/>
      <c r="J657" s="94"/>
      <c r="K657" s="94"/>
      <c r="L657" s="99"/>
    </row>
    <row r="658" spans="2:12" ht="15.75" customHeight="1" x14ac:dyDescent="0.35">
      <c r="B658" s="95"/>
      <c r="C658" s="95"/>
      <c r="D658" s="95"/>
      <c r="E658" s="95"/>
      <c r="F658" s="95"/>
      <c r="G658" s="94"/>
      <c r="H658" s="94"/>
      <c r="I658" s="102"/>
      <c r="J658" s="94"/>
      <c r="K658" s="94"/>
      <c r="L658" s="99"/>
    </row>
    <row r="659" spans="2:12" ht="15.75" customHeight="1" x14ac:dyDescent="0.35">
      <c r="B659" s="95"/>
      <c r="C659" s="95"/>
      <c r="D659" s="95"/>
      <c r="E659" s="95"/>
      <c r="F659" s="95"/>
      <c r="G659" s="94"/>
      <c r="H659" s="94"/>
      <c r="I659" s="102"/>
      <c r="J659" s="94"/>
      <c r="K659" s="94"/>
      <c r="L659" s="99"/>
    </row>
    <row r="660" spans="2:12" ht="15.75" customHeight="1" x14ac:dyDescent="0.35">
      <c r="B660" s="95"/>
      <c r="C660" s="95"/>
      <c r="D660" s="95"/>
      <c r="E660" s="95"/>
      <c r="F660" s="95"/>
      <c r="G660" s="94"/>
      <c r="H660" s="94"/>
      <c r="I660" s="102"/>
      <c r="J660" s="94"/>
      <c r="K660" s="94"/>
      <c r="L660" s="99"/>
    </row>
    <row r="661" spans="2:12" ht="15.75" customHeight="1" x14ac:dyDescent="0.35">
      <c r="B661" s="95"/>
      <c r="C661" s="95"/>
      <c r="D661" s="95"/>
      <c r="E661" s="95"/>
      <c r="F661" s="95"/>
      <c r="G661" s="94"/>
      <c r="H661" s="94"/>
      <c r="I661" s="102"/>
      <c r="J661" s="94"/>
      <c r="K661" s="94"/>
      <c r="L661" s="99"/>
    </row>
    <row r="662" spans="2:12" ht="15.75" customHeight="1" x14ac:dyDescent="0.35">
      <c r="B662" s="95"/>
      <c r="C662" s="95"/>
      <c r="D662" s="95"/>
      <c r="E662" s="95"/>
      <c r="F662" s="95"/>
      <c r="G662" s="94"/>
      <c r="H662" s="94"/>
      <c r="I662" s="102"/>
      <c r="J662" s="94"/>
      <c r="K662" s="94"/>
      <c r="L662" s="99"/>
    </row>
    <row r="663" spans="2:12" ht="15.75" customHeight="1" x14ac:dyDescent="0.35">
      <c r="B663" s="95"/>
      <c r="C663" s="95"/>
      <c r="D663" s="95"/>
      <c r="E663" s="95"/>
      <c r="F663" s="95"/>
      <c r="G663" s="94"/>
      <c r="H663" s="94"/>
      <c r="I663" s="102"/>
      <c r="J663" s="94"/>
      <c r="K663" s="94"/>
      <c r="L663" s="99"/>
    </row>
    <row r="664" spans="2:12" ht="15.75" customHeight="1" x14ac:dyDescent="0.35">
      <c r="B664" s="95"/>
      <c r="C664" s="95"/>
      <c r="D664" s="95"/>
      <c r="E664" s="95"/>
      <c r="F664" s="95"/>
      <c r="G664" s="94"/>
      <c r="H664" s="94"/>
      <c r="I664" s="102"/>
      <c r="J664" s="94"/>
      <c r="K664" s="94"/>
      <c r="L664" s="99"/>
    </row>
    <row r="665" spans="2:12" ht="15.75" customHeight="1" x14ac:dyDescent="0.35">
      <c r="B665" s="95"/>
      <c r="C665" s="95"/>
      <c r="D665" s="95"/>
      <c r="E665" s="95"/>
      <c r="F665" s="95"/>
      <c r="G665" s="94"/>
      <c r="H665" s="94"/>
      <c r="I665" s="102"/>
      <c r="J665" s="94"/>
      <c r="K665" s="94"/>
      <c r="L665" s="99"/>
    </row>
    <row r="666" spans="2:12" ht="15.75" customHeight="1" x14ac:dyDescent="0.35">
      <c r="B666" s="95"/>
      <c r="C666" s="95"/>
      <c r="D666" s="95"/>
      <c r="E666" s="95"/>
      <c r="F666" s="95"/>
      <c r="G666" s="94"/>
      <c r="H666" s="94"/>
      <c r="I666" s="102"/>
      <c r="J666" s="94"/>
      <c r="K666" s="94"/>
      <c r="L666" s="99"/>
    </row>
    <row r="667" spans="2:12" ht="15.75" customHeight="1" x14ac:dyDescent="0.35">
      <c r="B667" s="95"/>
      <c r="C667" s="95"/>
      <c r="D667" s="95"/>
      <c r="E667" s="95"/>
      <c r="F667" s="95"/>
      <c r="G667" s="94"/>
      <c r="H667" s="94"/>
      <c r="I667" s="102"/>
      <c r="J667" s="94"/>
      <c r="K667" s="94"/>
      <c r="L667" s="99"/>
    </row>
    <row r="668" spans="2:12" ht="15.75" customHeight="1" x14ac:dyDescent="0.35">
      <c r="B668" s="95"/>
      <c r="C668" s="95"/>
      <c r="D668" s="95"/>
      <c r="E668" s="95"/>
      <c r="F668" s="95"/>
      <c r="G668" s="94"/>
      <c r="H668" s="94"/>
      <c r="I668" s="102"/>
      <c r="J668" s="94"/>
      <c r="K668" s="94"/>
      <c r="L668" s="99"/>
    </row>
    <row r="669" spans="2:12" ht="15.75" customHeight="1" x14ac:dyDescent="0.35">
      <c r="B669" s="95"/>
      <c r="C669" s="95"/>
      <c r="D669" s="95"/>
      <c r="E669" s="95"/>
      <c r="F669" s="95"/>
      <c r="G669" s="94"/>
      <c r="H669" s="94"/>
      <c r="I669" s="102"/>
      <c r="J669" s="94"/>
      <c r="K669" s="94"/>
      <c r="L669" s="99"/>
    </row>
    <row r="670" spans="2:12" ht="15.75" customHeight="1" x14ac:dyDescent="0.35">
      <c r="B670" s="95"/>
      <c r="C670" s="95"/>
      <c r="D670" s="95"/>
      <c r="E670" s="95"/>
      <c r="F670" s="95"/>
      <c r="G670" s="94"/>
      <c r="H670" s="94"/>
      <c r="I670" s="102"/>
      <c r="J670" s="94"/>
      <c r="K670" s="94"/>
      <c r="L670" s="99"/>
    </row>
    <row r="671" spans="2:12" ht="15.75" customHeight="1" x14ac:dyDescent="0.35">
      <c r="B671" s="95"/>
      <c r="C671" s="95"/>
      <c r="D671" s="95"/>
      <c r="E671" s="95"/>
      <c r="F671" s="95"/>
      <c r="G671" s="94"/>
      <c r="H671" s="94"/>
      <c r="I671" s="102"/>
      <c r="J671" s="94"/>
      <c r="K671" s="94"/>
      <c r="L671" s="99"/>
    </row>
    <row r="672" spans="2:12" ht="15.75" customHeight="1" x14ac:dyDescent="0.35">
      <c r="B672" s="95"/>
      <c r="C672" s="95"/>
      <c r="D672" s="95"/>
      <c r="E672" s="95"/>
      <c r="F672" s="95"/>
      <c r="G672" s="94"/>
      <c r="H672" s="94"/>
      <c r="I672" s="102"/>
      <c r="J672" s="94"/>
      <c r="K672" s="94"/>
      <c r="L672" s="99"/>
    </row>
    <row r="673" spans="2:12" ht="15.75" customHeight="1" x14ac:dyDescent="0.35">
      <c r="B673" s="95"/>
      <c r="C673" s="95"/>
      <c r="D673" s="95"/>
      <c r="E673" s="95"/>
      <c r="F673" s="95"/>
      <c r="G673" s="94"/>
      <c r="H673" s="94"/>
      <c r="I673" s="102"/>
      <c r="J673" s="94"/>
      <c r="K673" s="94"/>
      <c r="L673" s="99"/>
    </row>
    <row r="674" spans="2:12" ht="15.75" customHeight="1" x14ac:dyDescent="0.35">
      <c r="B674" s="95"/>
      <c r="C674" s="95"/>
      <c r="D674" s="95"/>
      <c r="E674" s="95"/>
      <c r="F674" s="95"/>
      <c r="G674" s="94"/>
      <c r="H674" s="94"/>
      <c r="I674" s="102"/>
      <c r="J674" s="94"/>
      <c r="K674" s="94"/>
      <c r="L674" s="99"/>
    </row>
    <row r="675" spans="2:12" ht="15.75" customHeight="1" x14ac:dyDescent="0.35">
      <c r="B675" s="95"/>
      <c r="C675" s="95"/>
      <c r="D675" s="95"/>
      <c r="E675" s="95"/>
      <c r="F675" s="95"/>
      <c r="G675" s="94"/>
      <c r="H675" s="94"/>
      <c r="I675" s="102"/>
      <c r="J675" s="94"/>
      <c r="K675" s="94"/>
      <c r="L675" s="99"/>
    </row>
    <row r="676" spans="2:12" ht="15.75" customHeight="1" x14ac:dyDescent="0.35">
      <c r="B676" s="95"/>
      <c r="C676" s="95"/>
      <c r="D676" s="95"/>
      <c r="E676" s="95"/>
      <c r="F676" s="95"/>
      <c r="G676" s="94"/>
      <c r="H676" s="94"/>
      <c r="I676" s="102"/>
      <c r="J676" s="94"/>
      <c r="K676" s="94"/>
      <c r="L676" s="99"/>
    </row>
    <row r="677" spans="2:12" ht="15.75" customHeight="1" x14ac:dyDescent="0.35">
      <c r="B677" s="95"/>
      <c r="C677" s="95"/>
      <c r="D677" s="95"/>
      <c r="E677" s="95"/>
      <c r="F677" s="95"/>
      <c r="G677" s="94"/>
      <c r="H677" s="94"/>
      <c r="I677" s="102"/>
      <c r="J677" s="94"/>
      <c r="K677" s="94"/>
      <c r="L677" s="99"/>
    </row>
    <row r="678" spans="2:12" ht="15.75" customHeight="1" x14ac:dyDescent="0.35">
      <c r="B678" s="95"/>
      <c r="C678" s="95"/>
      <c r="D678" s="95"/>
      <c r="E678" s="95"/>
      <c r="F678" s="95"/>
      <c r="G678" s="94"/>
      <c r="H678" s="94"/>
      <c r="I678" s="102"/>
      <c r="J678" s="94"/>
      <c r="K678" s="94"/>
      <c r="L678" s="99"/>
    </row>
    <row r="679" spans="2:12" ht="15.75" customHeight="1" x14ac:dyDescent="0.35">
      <c r="B679" s="95"/>
      <c r="C679" s="95"/>
      <c r="D679" s="95"/>
      <c r="E679" s="95"/>
      <c r="F679" s="95"/>
      <c r="G679" s="94"/>
      <c r="H679" s="94"/>
      <c r="I679" s="102"/>
      <c r="J679" s="94"/>
      <c r="K679" s="94"/>
      <c r="L679" s="99"/>
    </row>
    <row r="680" spans="2:12" ht="15.75" customHeight="1" x14ac:dyDescent="0.35">
      <c r="B680" s="95"/>
      <c r="C680" s="95"/>
      <c r="D680" s="95"/>
      <c r="E680" s="95"/>
      <c r="F680" s="95"/>
      <c r="G680" s="94"/>
      <c r="H680" s="94"/>
      <c r="I680" s="102"/>
      <c r="J680" s="94"/>
      <c r="K680" s="94"/>
      <c r="L680" s="99"/>
    </row>
    <row r="681" spans="2:12" ht="15.75" customHeight="1" x14ac:dyDescent="0.35">
      <c r="B681" s="95"/>
      <c r="C681" s="95"/>
      <c r="D681" s="95"/>
      <c r="E681" s="95"/>
      <c r="F681" s="95"/>
      <c r="G681" s="94"/>
      <c r="H681" s="94"/>
      <c r="I681" s="102"/>
      <c r="J681" s="94"/>
      <c r="K681" s="94"/>
      <c r="L681" s="99"/>
    </row>
    <row r="682" spans="2:12" ht="15.75" customHeight="1" x14ac:dyDescent="0.35">
      <c r="B682" s="95"/>
      <c r="C682" s="95"/>
      <c r="D682" s="95"/>
      <c r="E682" s="95"/>
      <c r="F682" s="95"/>
      <c r="G682" s="94"/>
      <c r="H682" s="94"/>
      <c r="I682" s="102"/>
      <c r="J682" s="94"/>
      <c r="K682" s="94"/>
      <c r="L682" s="99"/>
    </row>
    <row r="683" spans="2:12" ht="15.75" customHeight="1" x14ac:dyDescent="0.35">
      <c r="B683" s="95"/>
      <c r="C683" s="95"/>
      <c r="D683" s="95"/>
      <c r="E683" s="95"/>
      <c r="F683" s="95"/>
      <c r="G683" s="94"/>
      <c r="H683" s="94"/>
      <c r="I683" s="102"/>
      <c r="J683" s="94"/>
      <c r="K683" s="94"/>
      <c r="L683" s="99"/>
    </row>
    <row r="684" spans="2:12" ht="15.75" customHeight="1" x14ac:dyDescent="0.35">
      <c r="B684" s="95"/>
      <c r="C684" s="95"/>
      <c r="D684" s="95"/>
      <c r="E684" s="95"/>
      <c r="F684" s="95"/>
      <c r="G684" s="94"/>
      <c r="H684" s="94"/>
      <c r="I684" s="102"/>
      <c r="J684" s="94"/>
      <c r="K684" s="94"/>
      <c r="L684" s="99"/>
    </row>
    <row r="685" spans="2:12" ht="15.75" customHeight="1" x14ac:dyDescent="0.35">
      <c r="B685" s="95"/>
      <c r="C685" s="95"/>
      <c r="D685" s="95"/>
      <c r="E685" s="95"/>
      <c r="F685" s="95"/>
      <c r="G685" s="94"/>
      <c r="H685" s="94"/>
      <c r="I685" s="102"/>
      <c r="J685" s="94"/>
      <c r="K685" s="94"/>
      <c r="L685" s="99"/>
    </row>
    <row r="686" spans="2:12" ht="15.75" customHeight="1" x14ac:dyDescent="0.35">
      <c r="B686" s="95"/>
      <c r="C686" s="95"/>
      <c r="D686" s="95"/>
      <c r="E686" s="95"/>
      <c r="F686" s="95"/>
      <c r="G686" s="94"/>
      <c r="H686" s="94"/>
      <c r="I686" s="102"/>
      <c r="J686" s="94"/>
      <c r="K686" s="94"/>
      <c r="L686" s="99"/>
    </row>
    <row r="687" spans="2:12" ht="15.75" customHeight="1" x14ac:dyDescent="0.35">
      <c r="B687" s="95"/>
      <c r="C687" s="95"/>
      <c r="D687" s="95"/>
      <c r="E687" s="95"/>
      <c r="F687" s="95"/>
      <c r="G687" s="94"/>
      <c r="H687" s="94"/>
      <c r="I687" s="102"/>
      <c r="J687" s="94"/>
      <c r="K687" s="94"/>
      <c r="L687" s="99"/>
    </row>
    <row r="688" spans="2:12" ht="15.75" customHeight="1" x14ac:dyDescent="0.35">
      <c r="B688" s="95"/>
      <c r="C688" s="95"/>
      <c r="D688" s="95"/>
      <c r="E688" s="95"/>
      <c r="F688" s="95"/>
      <c r="G688" s="94"/>
      <c r="H688" s="94"/>
      <c r="I688" s="102"/>
      <c r="J688" s="94"/>
      <c r="K688" s="94"/>
      <c r="L688" s="99"/>
    </row>
    <row r="689" spans="2:12" ht="15.75" customHeight="1" x14ac:dyDescent="0.35">
      <c r="B689" s="95"/>
      <c r="C689" s="95"/>
      <c r="D689" s="95"/>
      <c r="E689" s="95"/>
      <c r="F689" s="95"/>
      <c r="G689" s="94"/>
      <c r="H689" s="94"/>
      <c r="I689" s="102"/>
      <c r="J689" s="94"/>
      <c r="K689" s="94"/>
      <c r="L689" s="99"/>
    </row>
    <row r="690" spans="2:12" ht="15.75" customHeight="1" x14ac:dyDescent="0.35">
      <c r="B690" s="95"/>
      <c r="C690" s="95"/>
      <c r="D690" s="95"/>
      <c r="E690" s="95"/>
      <c r="F690" s="95"/>
      <c r="G690" s="94"/>
      <c r="H690" s="94"/>
      <c r="I690" s="102"/>
      <c r="J690" s="94"/>
      <c r="K690" s="94"/>
      <c r="L690" s="99"/>
    </row>
    <row r="691" spans="2:12" ht="15.75" customHeight="1" x14ac:dyDescent="0.35">
      <c r="B691" s="95"/>
      <c r="C691" s="95"/>
      <c r="D691" s="95"/>
      <c r="E691" s="95"/>
      <c r="F691" s="95"/>
      <c r="G691" s="94"/>
      <c r="H691" s="94"/>
      <c r="I691" s="102"/>
      <c r="J691" s="94"/>
      <c r="K691" s="94"/>
      <c r="L691" s="99"/>
    </row>
    <row r="692" spans="2:12" ht="15.75" customHeight="1" x14ac:dyDescent="0.35">
      <c r="B692" s="95"/>
      <c r="C692" s="95"/>
      <c r="D692" s="95"/>
      <c r="E692" s="95"/>
      <c r="F692" s="95"/>
      <c r="G692" s="94"/>
      <c r="H692" s="94"/>
      <c r="I692" s="102"/>
      <c r="J692" s="94"/>
      <c r="K692" s="94"/>
      <c r="L692" s="99"/>
    </row>
    <row r="693" spans="2:12" ht="15.75" customHeight="1" x14ac:dyDescent="0.35">
      <c r="B693" s="95"/>
      <c r="C693" s="95"/>
      <c r="D693" s="95"/>
      <c r="E693" s="95"/>
      <c r="F693" s="95"/>
      <c r="G693" s="94"/>
      <c r="H693" s="94"/>
      <c r="I693" s="102"/>
      <c r="J693" s="94"/>
      <c r="K693" s="94"/>
      <c r="L693" s="99"/>
    </row>
    <row r="694" spans="2:12" ht="15.75" customHeight="1" x14ac:dyDescent="0.35">
      <c r="B694" s="95"/>
      <c r="C694" s="95"/>
      <c r="D694" s="95"/>
      <c r="E694" s="95"/>
      <c r="F694" s="95"/>
      <c r="G694" s="94"/>
      <c r="H694" s="94"/>
      <c r="I694" s="102"/>
      <c r="J694" s="94"/>
      <c r="K694" s="94"/>
      <c r="L694" s="99"/>
    </row>
    <row r="695" spans="2:12" ht="15.75" customHeight="1" x14ac:dyDescent="0.35">
      <c r="B695" s="95"/>
      <c r="C695" s="95"/>
      <c r="D695" s="95"/>
      <c r="E695" s="95"/>
      <c r="F695" s="95"/>
      <c r="G695" s="94"/>
      <c r="H695" s="94"/>
      <c r="I695" s="102"/>
      <c r="J695" s="94"/>
      <c r="K695" s="94"/>
      <c r="L695" s="99"/>
    </row>
    <row r="696" spans="2:12" ht="15.75" customHeight="1" x14ac:dyDescent="0.35">
      <c r="B696" s="95"/>
      <c r="C696" s="95"/>
      <c r="D696" s="95"/>
      <c r="E696" s="95"/>
      <c r="F696" s="95"/>
      <c r="G696" s="94"/>
      <c r="H696" s="94"/>
      <c r="I696" s="102"/>
      <c r="J696" s="94"/>
      <c r="K696" s="94"/>
      <c r="L696" s="99"/>
    </row>
    <row r="697" spans="2:12" ht="15.75" customHeight="1" x14ac:dyDescent="0.35">
      <c r="B697" s="95"/>
      <c r="C697" s="95"/>
      <c r="D697" s="95"/>
      <c r="E697" s="95"/>
      <c r="F697" s="95"/>
      <c r="G697" s="94"/>
      <c r="H697" s="94"/>
      <c r="I697" s="102"/>
      <c r="J697" s="94"/>
      <c r="K697" s="94"/>
      <c r="L697" s="99"/>
    </row>
    <row r="698" spans="2:12" ht="15.75" customHeight="1" x14ac:dyDescent="0.35">
      <c r="B698" s="95"/>
      <c r="C698" s="95"/>
      <c r="D698" s="95"/>
      <c r="E698" s="95"/>
      <c r="F698" s="95"/>
      <c r="G698" s="94"/>
      <c r="H698" s="94"/>
      <c r="I698" s="102"/>
      <c r="J698" s="94"/>
      <c r="K698" s="94"/>
      <c r="L698" s="99"/>
    </row>
    <row r="699" spans="2:12" ht="15.75" customHeight="1" x14ac:dyDescent="0.35">
      <c r="B699" s="95"/>
      <c r="C699" s="95"/>
      <c r="D699" s="95"/>
      <c r="E699" s="95"/>
      <c r="F699" s="95"/>
      <c r="G699" s="94"/>
      <c r="H699" s="94"/>
      <c r="I699" s="102"/>
      <c r="J699" s="94"/>
      <c r="K699" s="94"/>
      <c r="L699" s="99"/>
    </row>
    <row r="700" spans="2:12" ht="15.75" customHeight="1" x14ac:dyDescent="0.35">
      <c r="B700" s="95"/>
      <c r="C700" s="95"/>
      <c r="D700" s="95"/>
      <c r="E700" s="95"/>
      <c r="F700" s="95"/>
      <c r="G700" s="94"/>
      <c r="H700" s="94"/>
      <c r="I700" s="102"/>
      <c r="J700" s="94"/>
      <c r="K700" s="94"/>
      <c r="L700" s="99"/>
    </row>
    <row r="701" spans="2:12" ht="15.75" customHeight="1" x14ac:dyDescent="0.35">
      <c r="B701" s="95"/>
      <c r="C701" s="95"/>
      <c r="D701" s="95"/>
      <c r="E701" s="95"/>
      <c r="F701" s="95"/>
      <c r="G701" s="94"/>
      <c r="H701" s="94"/>
      <c r="I701" s="102"/>
      <c r="J701" s="94"/>
      <c r="K701" s="94"/>
      <c r="L701" s="99"/>
    </row>
    <row r="702" spans="2:12" ht="15.75" customHeight="1" x14ac:dyDescent="0.35">
      <c r="B702" s="95"/>
      <c r="C702" s="95"/>
      <c r="D702" s="95"/>
      <c r="E702" s="95"/>
      <c r="F702" s="95"/>
      <c r="G702" s="94"/>
      <c r="H702" s="94"/>
      <c r="I702" s="102"/>
      <c r="J702" s="94"/>
      <c r="K702" s="94"/>
      <c r="L702" s="99"/>
    </row>
    <row r="703" spans="2:12" ht="15.75" customHeight="1" x14ac:dyDescent="0.35">
      <c r="B703" s="95"/>
      <c r="C703" s="95"/>
      <c r="D703" s="95"/>
      <c r="E703" s="95"/>
      <c r="F703" s="95"/>
      <c r="G703" s="94"/>
      <c r="H703" s="94"/>
      <c r="I703" s="102"/>
      <c r="J703" s="94"/>
      <c r="K703" s="94"/>
      <c r="L703" s="99"/>
    </row>
    <row r="704" spans="2:12" ht="15.75" customHeight="1" x14ac:dyDescent="0.35">
      <c r="B704" s="95"/>
      <c r="C704" s="95"/>
      <c r="D704" s="95"/>
      <c r="E704" s="95"/>
      <c r="F704" s="95"/>
      <c r="G704" s="94"/>
      <c r="H704" s="94"/>
      <c r="I704" s="102"/>
      <c r="J704" s="94"/>
      <c r="K704" s="94"/>
      <c r="L704" s="99"/>
    </row>
    <row r="705" spans="2:12" ht="15.75" customHeight="1" x14ac:dyDescent="0.35">
      <c r="B705" s="95"/>
      <c r="C705" s="95"/>
      <c r="D705" s="95"/>
      <c r="E705" s="95"/>
      <c r="F705" s="95"/>
      <c r="G705" s="94"/>
      <c r="H705" s="94"/>
      <c r="I705" s="102"/>
      <c r="J705" s="94"/>
      <c r="K705" s="94"/>
      <c r="L705" s="99"/>
    </row>
    <row r="706" spans="2:12" ht="15.75" customHeight="1" x14ac:dyDescent="0.35">
      <c r="B706" s="95"/>
      <c r="C706" s="95"/>
      <c r="D706" s="95"/>
      <c r="E706" s="95"/>
      <c r="F706" s="95"/>
      <c r="G706" s="94"/>
      <c r="H706" s="94"/>
      <c r="I706" s="102"/>
      <c r="J706" s="94"/>
      <c r="K706" s="94"/>
      <c r="L706" s="99"/>
    </row>
    <row r="707" spans="2:12" ht="15.75" customHeight="1" x14ac:dyDescent="0.35">
      <c r="B707" s="95"/>
      <c r="C707" s="95"/>
      <c r="D707" s="95"/>
      <c r="E707" s="95"/>
      <c r="F707" s="95"/>
      <c r="G707" s="94"/>
      <c r="H707" s="94"/>
      <c r="I707" s="102"/>
      <c r="J707" s="94"/>
      <c r="K707" s="94"/>
      <c r="L707" s="99"/>
    </row>
    <row r="708" spans="2:12" ht="15.75" customHeight="1" x14ac:dyDescent="0.35">
      <c r="B708" s="95"/>
      <c r="C708" s="95"/>
      <c r="D708" s="95"/>
      <c r="E708" s="95"/>
      <c r="F708" s="95"/>
      <c r="G708" s="94"/>
      <c r="H708" s="94"/>
      <c r="I708" s="102"/>
      <c r="J708" s="94"/>
      <c r="K708" s="94"/>
      <c r="L708" s="99"/>
    </row>
    <row r="709" spans="2:12" ht="15.75" customHeight="1" x14ac:dyDescent="0.35">
      <c r="B709" s="95"/>
      <c r="C709" s="95"/>
      <c r="D709" s="95"/>
      <c r="E709" s="95"/>
      <c r="F709" s="95"/>
      <c r="G709" s="94"/>
      <c r="H709" s="94"/>
      <c r="I709" s="102"/>
      <c r="J709" s="94"/>
      <c r="K709" s="94"/>
      <c r="L709" s="99"/>
    </row>
    <row r="710" spans="2:12" ht="15.75" customHeight="1" x14ac:dyDescent="0.35">
      <c r="B710" s="95"/>
      <c r="C710" s="95"/>
      <c r="D710" s="95"/>
      <c r="E710" s="95"/>
      <c r="F710" s="95"/>
      <c r="G710" s="94"/>
      <c r="H710" s="94"/>
      <c r="I710" s="102"/>
      <c r="J710" s="94"/>
      <c r="K710" s="94"/>
      <c r="L710" s="99"/>
    </row>
    <row r="711" spans="2:12" ht="15.75" customHeight="1" x14ac:dyDescent="0.35">
      <c r="B711" s="95"/>
      <c r="C711" s="95"/>
      <c r="D711" s="95"/>
      <c r="E711" s="95"/>
      <c r="F711" s="95"/>
      <c r="G711" s="94"/>
      <c r="H711" s="94"/>
      <c r="I711" s="102"/>
      <c r="J711" s="94"/>
      <c r="K711" s="94"/>
      <c r="L711" s="99"/>
    </row>
    <row r="712" spans="2:12" ht="15.75" customHeight="1" x14ac:dyDescent="0.35">
      <c r="B712" s="95"/>
      <c r="C712" s="95"/>
      <c r="D712" s="95"/>
      <c r="E712" s="95"/>
      <c r="F712" s="95"/>
      <c r="G712" s="94"/>
      <c r="H712" s="94"/>
      <c r="I712" s="102"/>
      <c r="J712" s="94"/>
      <c r="K712" s="94"/>
      <c r="L712" s="99"/>
    </row>
    <row r="713" spans="2:12" ht="15.75" customHeight="1" x14ac:dyDescent="0.35">
      <c r="B713" s="95"/>
      <c r="C713" s="95"/>
      <c r="D713" s="95"/>
      <c r="E713" s="95"/>
      <c r="F713" s="95"/>
      <c r="G713" s="94"/>
      <c r="H713" s="94"/>
      <c r="I713" s="102"/>
      <c r="J713" s="94"/>
      <c r="K713" s="94"/>
      <c r="L713" s="99"/>
    </row>
    <row r="714" spans="2:12" ht="15.75" customHeight="1" x14ac:dyDescent="0.35">
      <c r="B714" s="95"/>
      <c r="C714" s="95"/>
      <c r="D714" s="95"/>
      <c r="E714" s="95"/>
      <c r="F714" s="95"/>
      <c r="G714" s="94"/>
      <c r="H714" s="94"/>
      <c r="I714" s="102"/>
      <c r="J714" s="94"/>
      <c r="K714" s="94"/>
      <c r="L714" s="99"/>
    </row>
    <row r="715" spans="2:12" ht="15.75" customHeight="1" x14ac:dyDescent="0.35">
      <c r="B715" s="95"/>
      <c r="C715" s="95"/>
      <c r="D715" s="95"/>
      <c r="E715" s="95"/>
      <c r="F715" s="95"/>
      <c r="G715" s="94"/>
      <c r="H715" s="94"/>
      <c r="I715" s="102"/>
      <c r="J715" s="94"/>
      <c r="K715" s="94"/>
      <c r="L715" s="99"/>
    </row>
    <row r="716" spans="2:12" ht="15.75" customHeight="1" x14ac:dyDescent="0.35">
      <c r="B716" s="95"/>
      <c r="C716" s="95"/>
      <c r="D716" s="95"/>
      <c r="E716" s="95"/>
      <c r="F716" s="95"/>
      <c r="G716" s="94"/>
      <c r="H716" s="94"/>
      <c r="I716" s="102"/>
      <c r="J716" s="94"/>
      <c r="K716" s="94"/>
      <c r="L716" s="99"/>
    </row>
    <row r="717" spans="2:12" ht="15.75" customHeight="1" x14ac:dyDescent="0.35">
      <c r="B717" s="95"/>
      <c r="C717" s="95"/>
      <c r="D717" s="95"/>
      <c r="E717" s="95"/>
      <c r="F717" s="95"/>
      <c r="G717" s="94"/>
      <c r="H717" s="94"/>
      <c r="I717" s="102"/>
      <c r="J717" s="94"/>
      <c r="K717" s="94"/>
      <c r="L717" s="99"/>
    </row>
    <row r="718" spans="2:12" ht="15.75" customHeight="1" x14ac:dyDescent="0.35">
      <c r="B718" s="95"/>
      <c r="C718" s="95"/>
      <c r="D718" s="95"/>
      <c r="E718" s="95"/>
      <c r="F718" s="95"/>
      <c r="G718" s="94"/>
      <c r="H718" s="94"/>
      <c r="I718" s="102"/>
      <c r="J718" s="94"/>
      <c r="K718" s="94"/>
      <c r="L718" s="99"/>
    </row>
    <row r="719" spans="2:12" ht="15.75" customHeight="1" x14ac:dyDescent="0.35">
      <c r="B719" s="95"/>
      <c r="C719" s="95"/>
      <c r="D719" s="95"/>
      <c r="E719" s="95"/>
      <c r="F719" s="95"/>
      <c r="G719" s="94"/>
      <c r="H719" s="94"/>
      <c r="I719" s="102"/>
      <c r="J719" s="94"/>
      <c r="K719" s="94"/>
      <c r="L719" s="99"/>
    </row>
    <row r="720" spans="2:12" ht="15.75" customHeight="1" x14ac:dyDescent="0.35">
      <c r="B720" s="95"/>
      <c r="C720" s="95"/>
      <c r="D720" s="95"/>
      <c r="E720" s="95"/>
      <c r="F720" s="95"/>
      <c r="G720" s="94"/>
      <c r="H720" s="94"/>
      <c r="I720" s="102"/>
      <c r="J720" s="94"/>
      <c r="K720" s="94"/>
      <c r="L720" s="99"/>
    </row>
    <row r="721" spans="2:12" ht="15.75" customHeight="1" x14ac:dyDescent="0.35">
      <c r="B721" s="95"/>
      <c r="C721" s="95"/>
      <c r="D721" s="95"/>
      <c r="E721" s="95"/>
      <c r="F721" s="95"/>
      <c r="G721" s="94"/>
      <c r="H721" s="94"/>
      <c r="I721" s="102"/>
      <c r="J721" s="94"/>
      <c r="K721" s="94"/>
      <c r="L721" s="99"/>
    </row>
    <row r="722" spans="2:12" ht="15.75" customHeight="1" x14ac:dyDescent="0.35">
      <c r="B722" s="95"/>
      <c r="C722" s="95"/>
      <c r="D722" s="95"/>
      <c r="E722" s="95"/>
      <c r="F722" s="95"/>
      <c r="G722" s="94"/>
      <c r="H722" s="94"/>
      <c r="I722" s="102"/>
      <c r="J722" s="94"/>
      <c r="K722" s="94"/>
      <c r="L722" s="99"/>
    </row>
    <row r="723" spans="2:12" ht="15.75" customHeight="1" x14ac:dyDescent="0.35">
      <c r="B723" s="95"/>
      <c r="C723" s="95"/>
      <c r="D723" s="95"/>
      <c r="E723" s="95"/>
      <c r="F723" s="95"/>
      <c r="G723" s="94"/>
      <c r="H723" s="94"/>
      <c r="I723" s="102"/>
      <c r="J723" s="94"/>
      <c r="K723" s="94"/>
      <c r="L723" s="99"/>
    </row>
    <row r="724" spans="2:12" ht="15.75" customHeight="1" x14ac:dyDescent="0.35">
      <c r="B724" s="95"/>
      <c r="C724" s="95"/>
      <c r="D724" s="95"/>
      <c r="E724" s="95"/>
      <c r="F724" s="95"/>
      <c r="G724" s="94"/>
      <c r="H724" s="94"/>
      <c r="I724" s="102"/>
      <c r="J724" s="94"/>
      <c r="K724" s="94"/>
      <c r="L724" s="99"/>
    </row>
    <row r="725" spans="2:12" ht="15.75" customHeight="1" x14ac:dyDescent="0.35">
      <c r="B725" s="95"/>
      <c r="C725" s="95"/>
      <c r="D725" s="95"/>
      <c r="E725" s="95"/>
      <c r="F725" s="95"/>
      <c r="G725" s="94"/>
      <c r="H725" s="94"/>
      <c r="I725" s="102"/>
      <c r="J725" s="94"/>
      <c r="K725" s="94"/>
      <c r="L725" s="99"/>
    </row>
    <row r="726" spans="2:12" ht="15.75" customHeight="1" x14ac:dyDescent="0.35">
      <c r="B726" s="95"/>
      <c r="C726" s="95"/>
      <c r="D726" s="95"/>
      <c r="E726" s="95"/>
      <c r="F726" s="95"/>
      <c r="G726" s="94"/>
      <c r="H726" s="94"/>
      <c r="I726" s="102"/>
      <c r="J726" s="94"/>
      <c r="K726" s="94"/>
      <c r="L726" s="99"/>
    </row>
    <row r="727" spans="2:12" ht="15.75" customHeight="1" x14ac:dyDescent="0.35">
      <c r="B727" s="95"/>
      <c r="C727" s="95"/>
      <c r="D727" s="95"/>
      <c r="E727" s="95"/>
      <c r="F727" s="95"/>
      <c r="G727" s="94"/>
      <c r="H727" s="94"/>
      <c r="I727" s="102"/>
      <c r="J727" s="94"/>
      <c r="K727" s="94"/>
      <c r="L727" s="99"/>
    </row>
    <row r="728" spans="2:12" ht="15.75" customHeight="1" x14ac:dyDescent="0.35">
      <c r="B728" s="95"/>
      <c r="C728" s="95"/>
      <c r="D728" s="95"/>
      <c r="E728" s="95"/>
      <c r="F728" s="95"/>
      <c r="G728" s="94"/>
      <c r="H728" s="94"/>
      <c r="I728" s="102"/>
      <c r="J728" s="94"/>
      <c r="K728" s="94"/>
      <c r="L728" s="99"/>
    </row>
    <row r="729" spans="2:12" ht="15.75" customHeight="1" x14ac:dyDescent="0.35">
      <c r="B729" s="95"/>
      <c r="C729" s="95"/>
      <c r="D729" s="95"/>
      <c r="E729" s="95"/>
      <c r="F729" s="95"/>
      <c r="G729" s="94"/>
      <c r="H729" s="94"/>
      <c r="I729" s="102"/>
      <c r="J729" s="94"/>
      <c r="K729" s="94"/>
      <c r="L729" s="99"/>
    </row>
    <row r="730" spans="2:12" ht="15.75" customHeight="1" x14ac:dyDescent="0.35">
      <c r="B730" s="95"/>
      <c r="C730" s="95"/>
      <c r="D730" s="95"/>
      <c r="E730" s="95"/>
      <c r="F730" s="95"/>
      <c r="G730" s="94"/>
      <c r="H730" s="94"/>
      <c r="I730" s="102"/>
      <c r="J730" s="94"/>
      <c r="K730" s="94"/>
      <c r="L730" s="99"/>
    </row>
    <row r="731" spans="2:12" ht="15.75" customHeight="1" x14ac:dyDescent="0.35">
      <c r="B731" s="95"/>
      <c r="C731" s="95"/>
      <c r="D731" s="95"/>
      <c r="E731" s="95"/>
      <c r="F731" s="95"/>
      <c r="G731" s="94"/>
      <c r="H731" s="94"/>
      <c r="I731" s="102"/>
      <c r="J731" s="94"/>
      <c r="K731" s="94"/>
      <c r="L731" s="99"/>
    </row>
    <row r="732" spans="2:12" ht="15.75" customHeight="1" x14ac:dyDescent="0.35">
      <c r="B732" s="95"/>
      <c r="C732" s="95"/>
      <c r="D732" s="95"/>
      <c r="E732" s="95"/>
      <c r="F732" s="95"/>
      <c r="G732" s="94"/>
      <c r="H732" s="94"/>
      <c r="I732" s="102"/>
      <c r="J732" s="94"/>
      <c r="K732" s="94"/>
      <c r="L732" s="99"/>
    </row>
    <row r="733" spans="2:12" ht="15.75" customHeight="1" x14ac:dyDescent="0.35">
      <c r="B733" s="95"/>
      <c r="C733" s="95"/>
      <c r="D733" s="95"/>
      <c r="E733" s="95"/>
      <c r="F733" s="95"/>
      <c r="G733" s="94"/>
      <c r="H733" s="94"/>
      <c r="I733" s="102"/>
      <c r="J733" s="94"/>
      <c r="K733" s="94"/>
      <c r="L733" s="99"/>
    </row>
    <row r="734" spans="2:12" ht="15.75" customHeight="1" x14ac:dyDescent="0.35">
      <c r="B734" s="95"/>
      <c r="C734" s="95"/>
      <c r="D734" s="95"/>
      <c r="E734" s="95"/>
      <c r="F734" s="95"/>
      <c r="G734" s="94"/>
      <c r="H734" s="94"/>
      <c r="I734" s="102"/>
      <c r="J734" s="94"/>
      <c r="K734" s="94"/>
      <c r="L734" s="99"/>
    </row>
    <row r="735" spans="2:12" ht="15.75" customHeight="1" x14ac:dyDescent="0.35">
      <c r="B735" s="95"/>
      <c r="C735" s="95"/>
      <c r="D735" s="95"/>
      <c r="E735" s="95"/>
      <c r="F735" s="95"/>
      <c r="G735" s="94"/>
      <c r="H735" s="94"/>
      <c r="I735" s="102"/>
      <c r="J735" s="94"/>
      <c r="K735" s="94"/>
      <c r="L735" s="99"/>
    </row>
    <row r="736" spans="2:12" ht="15.75" customHeight="1" x14ac:dyDescent="0.35">
      <c r="B736" s="95"/>
      <c r="C736" s="95"/>
      <c r="D736" s="95"/>
      <c r="E736" s="95"/>
      <c r="F736" s="95"/>
      <c r="G736" s="94"/>
      <c r="H736" s="94"/>
      <c r="I736" s="102"/>
      <c r="J736" s="94"/>
      <c r="K736" s="94"/>
      <c r="L736" s="99"/>
    </row>
    <row r="737" spans="2:12" ht="15.75" customHeight="1" x14ac:dyDescent="0.35">
      <c r="B737" s="95"/>
      <c r="C737" s="95"/>
      <c r="D737" s="95"/>
      <c r="E737" s="95"/>
      <c r="F737" s="95"/>
      <c r="G737" s="94"/>
      <c r="H737" s="94"/>
      <c r="I737" s="102"/>
      <c r="J737" s="94"/>
      <c r="K737" s="94"/>
      <c r="L737" s="99"/>
    </row>
    <row r="738" spans="2:12" ht="15.75" customHeight="1" x14ac:dyDescent="0.35">
      <c r="B738" s="95"/>
      <c r="C738" s="95"/>
      <c r="D738" s="95"/>
      <c r="E738" s="95"/>
      <c r="F738" s="95"/>
      <c r="G738" s="94"/>
      <c r="H738" s="94"/>
      <c r="I738" s="102"/>
      <c r="J738" s="94"/>
      <c r="K738" s="94"/>
      <c r="L738" s="99"/>
    </row>
    <row r="739" spans="2:12" ht="15.75" customHeight="1" x14ac:dyDescent="0.35">
      <c r="B739" s="95"/>
      <c r="C739" s="95"/>
      <c r="D739" s="95"/>
      <c r="E739" s="95"/>
      <c r="F739" s="95"/>
      <c r="G739" s="94"/>
      <c r="H739" s="94"/>
      <c r="I739" s="102"/>
      <c r="J739" s="94"/>
      <c r="K739" s="94"/>
      <c r="L739" s="99"/>
    </row>
    <row r="740" spans="2:12" ht="15.75" customHeight="1" x14ac:dyDescent="0.35">
      <c r="B740" s="95"/>
      <c r="C740" s="95"/>
      <c r="D740" s="95"/>
      <c r="E740" s="95"/>
      <c r="F740" s="95"/>
      <c r="G740" s="94"/>
      <c r="H740" s="94"/>
      <c r="I740" s="102"/>
      <c r="J740" s="94"/>
      <c r="K740" s="94"/>
      <c r="L740" s="99"/>
    </row>
    <row r="741" spans="2:12" ht="15.75" customHeight="1" x14ac:dyDescent="0.35">
      <c r="B741" s="95"/>
      <c r="C741" s="95"/>
      <c r="D741" s="95"/>
      <c r="E741" s="95"/>
      <c r="F741" s="95"/>
      <c r="G741" s="94"/>
      <c r="H741" s="94"/>
      <c r="I741" s="102"/>
      <c r="J741" s="94"/>
      <c r="K741" s="94"/>
      <c r="L741" s="99"/>
    </row>
    <row r="742" spans="2:12" ht="15.75" customHeight="1" x14ac:dyDescent="0.35">
      <c r="B742" s="95"/>
      <c r="C742" s="95"/>
      <c r="D742" s="95"/>
      <c r="E742" s="95"/>
      <c r="F742" s="95"/>
      <c r="G742" s="94"/>
      <c r="H742" s="94"/>
      <c r="I742" s="102"/>
      <c r="J742" s="94"/>
      <c r="K742" s="94"/>
      <c r="L742" s="99"/>
    </row>
    <row r="743" spans="2:12" ht="15.75" customHeight="1" x14ac:dyDescent="0.35">
      <c r="B743" s="95"/>
      <c r="C743" s="95"/>
      <c r="D743" s="95"/>
      <c r="E743" s="95"/>
      <c r="F743" s="95"/>
      <c r="G743" s="94"/>
      <c r="H743" s="94"/>
      <c r="I743" s="102"/>
      <c r="J743" s="94"/>
      <c r="K743" s="94"/>
      <c r="L743" s="99"/>
    </row>
    <row r="744" spans="2:12" ht="15.75" customHeight="1" x14ac:dyDescent="0.35">
      <c r="B744" s="95"/>
      <c r="C744" s="95"/>
      <c r="D744" s="95"/>
      <c r="E744" s="95"/>
      <c r="F744" s="95"/>
      <c r="G744" s="94"/>
      <c r="H744" s="94"/>
      <c r="I744" s="102"/>
      <c r="J744" s="94"/>
      <c r="K744" s="94"/>
      <c r="L744" s="99"/>
    </row>
    <row r="745" spans="2:12" ht="15.75" customHeight="1" x14ac:dyDescent="0.35">
      <c r="B745" s="95"/>
      <c r="C745" s="95"/>
      <c r="D745" s="95"/>
      <c r="E745" s="95"/>
      <c r="F745" s="95"/>
      <c r="G745" s="94"/>
      <c r="H745" s="94"/>
      <c r="I745" s="102"/>
      <c r="J745" s="94"/>
      <c r="K745" s="94"/>
      <c r="L745" s="99"/>
    </row>
    <row r="746" spans="2:12" ht="15.75" customHeight="1" x14ac:dyDescent="0.35">
      <c r="B746" s="95"/>
      <c r="C746" s="95"/>
      <c r="D746" s="95"/>
      <c r="E746" s="95"/>
      <c r="F746" s="95"/>
      <c r="G746" s="94"/>
      <c r="H746" s="94"/>
      <c r="I746" s="102"/>
      <c r="J746" s="94"/>
      <c r="K746" s="94"/>
      <c r="L746" s="99"/>
    </row>
    <row r="747" spans="2:12" ht="15.75" customHeight="1" x14ac:dyDescent="0.35">
      <c r="B747" s="95"/>
      <c r="C747" s="95"/>
      <c r="D747" s="95"/>
      <c r="E747" s="95"/>
      <c r="F747" s="95"/>
      <c r="G747" s="94"/>
      <c r="H747" s="94"/>
      <c r="I747" s="102"/>
      <c r="J747" s="94"/>
      <c r="K747" s="94"/>
      <c r="L747" s="99"/>
    </row>
    <row r="748" spans="2:12" ht="15.75" customHeight="1" x14ac:dyDescent="0.35">
      <c r="B748" s="95"/>
      <c r="C748" s="95"/>
      <c r="D748" s="95"/>
      <c r="E748" s="95"/>
      <c r="F748" s="95"/>
      <c r="G748" s="94"/>
      <c r="H748" s="94"/>
      <c r="I748" s="102"/>
      <c r="J748" s="94"/>
      <c r="K748" s="94"/>
      <c r="L748" s="99"/>
    </row>
    <row r="749" spans="2:12" ht="15.75" customHeight="1" x14ac:dyDescent="0.35">
      <c r="B749" s="95"/>
      <c r="C749" s="95"/>
      <c r="D749" s="95"/>
      <c r="E749" s="95"/>
      <c r="F749" s="95"/>
      <c r="G749" s="94"/>
      <c r="H749" s="94"/>
      <c r="I749" s="102"/>
      <c r="J749" s="94"/>
      <c r="K749" s="94"/>
      <c r="L749" s="99"/>
    </row>
    <row r="750" spans="2:12" ht="15.75" customHeight="1" x14ac:dyDescent="0.35">
      <c r="B750" s="95"/>
      <c r="C750" s="95"/>
      <c r="D750" s="95"/>
      <c r="E750" s="95"/>
      <c r="F750" s="95"/>
      <c r="G750" s="94"/>
      <c r="H750" s="94"/>
      <c r="I750" s="102"/>
      <c r="J750" s="94"/>
      <c r="K750" s="94"/>
      <c r="L750" s="99"/>
    </row>
    <row r="751" spans="2:12" ht="15.75" customHeight="1" x14ac:dyDescent="0.35">
      <c r="B751" s="95"/>
      <c r="C751" s="95"/>
      <c r="D751" s="95"/>
      <c r="E751" s="95"/>
      <c r="F751" s="95"/>
      <c r="G751" s="94"/>
      <c r="H751" s="94"/>
      <c r="I751" s="102"/>
      <c r="J751" s="94"/>
      <c r="K751" s="94"/>
      <c r="L751" s="99"/>
    </row>
    <row r="752" spans="2:12" ht="15.75" customHeight="1" x14ac:dyDescent="0.35">
      <c r="B752" s="95"/>
      <c r="C752" s="95"/>
      <c r="D752" s="95"/>
      <c r="E752" s="95"/>
      <c r="F752" s="95"/>
      <c r="G752" s="94"/>
      <c r="H752" s="94"/>
      <c r="I752" s="102"/>
      <c r="J752" s="94"/>
      <c r="K752" s="94"/>
      <c r="L752" s="99"/>
    </row>
    <row r="753" spans="2:12" ht="15.75" customHeight="1" x14ac:dyDescent="0.35">
      <c r="B753" s="95"/>
      <c r="C753" s="95"/>
      <c r="D753" s="95"/>
      <c r="E753" s="95"/>
      <c r="F753" s="95"/>
      <c r="G753" s="94"/>
      <c r="H753" s="94"/>
      <c r="I753" s="102"/>
      <c r="J753" s="94"/>
      <c r="K753" s="94"/>
      <c r="L753" s="99"/>
    </row>
    <row r="754" spans="2:12" ht="15.75" customHeight="1" x14ac:dyDescent="0.35">
      <c r="B754" s="95"/>
      <c r="C754" s="95"/>
      <c r="D754" s="95"/>
      <c r="E754" s="95"/>
      <c r="F754" s="95"/>
      <c r="G754" s="94"/>
      <c r="H754" s="94"/>
      <c r="I754" s="102"/>
      <c r="J754" s="94"/>
      <c r="K754" s="94"/>
      <c r="L754" s="99"/>
    </row>
    <row r="755" spans="2:12" ht="15.75" customHeight="1" x14ac:dyDescent="0.35">
      <c r="B755" s="95"/>
      <c r="C755" s="95"/>
      <c r="D755" s="95"/>
      <c r="E755" s="95"/>
      <c r="F755" s="95"/>
      <c r="G755" s="94"/>
      <c r="H755" s="94"/>
      <c r="I755" s="102"/>
      <c r="J755" s="94"/>
      <c r="K755" s="94"/>
      <c r="L755" s="99"/>
    </row>
    <row r="756" spans="2:12" ht="15.75" customHeight="1" x14ac:dyDescent="0.35">
      <c r="B756" s="95"/>
      <c r="C756" s="95"/>
      <c r="D756" s="95"/>
      <c r="E756" s="95"/>
      <c r="F756" s="95"/>
      <c r="G756" s="94"/>
      <c r="H756" s="94"/>
      <c r="I756" s="102"/>
      <c r="J756" s="94"/>
      <c r="K756" s="94"/>
      <c r="L756" s="99"/>
    </row>
    <row r="757" spans="2:12" ht="15.75" customHeight="1" x14ac:dyDescent="0.35">
      <c r="B757" s="95"/>
      <c r="C757" s="95"/>
      <c r="D757" s="95"/>
      <c r="E757" s="95"/>
      <c r="F757" s="95"/>
      <c r="G757" s="94"/>
      <c r="H757" s="94"/>
      <c r="I757" s="102"/>
      <c r="J757" s="94"/>
      <c r="K757" s="94"/>
      <c r="L757" s="99"/>
    </row>
    <row r="758" spans="2:12" ht="15.75" customHeight="1" x14ac:dyDescent="0.35">
      <c r="B758" s="95"/>
      <c r="C758" s="95"/>
      <c r="D758" s="95"/>
      <c r="E758" s="95"/>
      <c r="F758" s="95"/>
      <c r="G758" s="94"/>
      <c r="H758" s="94"/>
      <c r="I758" s="102"/>
      <c r="J758" s="94"/>
      <c r="K758" s="94"/>
      <c r="L758" s="99"/>
    </row>
    <row r="759" spans="2:12" ht="15.75" customHeight="1" x14ac:dyDescent="0.35">
      <c r="B759" s="95"/>
      <c r="C759" s="95"/>
      <c r="D759" s="95"/>
      <c r="E759" s="95"/>
      <c r="F759" s="95"/>
      <c r="G759" s="94"/>
      <c r="H759" s="94"/>
      <c r="I759" s="102"/>
      <c r="J759" s="94"/>
      <c r="K759" s="94"/>
      <c r="L759" s="99"/>
    </row>
    <row r="760" spans="2:12" ht="15.75" customHeight="1" x14ac:dyDescent="0.35">
      <c r="B760" s="95"/>
      <c r="C760" s="95"/>
      <c r="D760" s="95"/>
      <c r="E760" s="95"/>
      <c r="F760" s="95"/>
      <c r="G760" s="94"/>
      <c r="H760" s="94"/>
      <c r="I760" s="102"/>
      <c r="J760" s="94"/>
      <c r="K760" s="94"/>
      <c r="L760" s="99"/>
    </row>
    <row r="761" spans="2:12" ht="15.75" customHeight="1" x14ac:dyDescent="0.35">
      <c r="B761" s="95"/>
      <c r="C761" s="95"/>
      <c r="D761" s="95"/>
      <c r="E761" s="95"/>
      <c r="F761" s="95"/>
      <c r="G761" s="94"/>
      <c r="H761" s="94"/>
      <c r="I761" s="102"/>
      <c r="J761" s="94"/>
      <c r="K761" s="94"/>
      <c r="L761" s="99"/>
    </row>
    <row r="762" spans="2:12" ht="15.75" customHeight="1" x14ac:dyDescent="0.35">
      <c r="B762" s="95"/>
      <c r="C762" s="95"/>
      <c r="D762" s="95"/>
      <c r="E762" s="95"/>
      <c r="F762" s="95"/>
      <c r="G762" s="94"/>
      <c r="H762" s="94"/>
      <c r="I762" s="102"/>
      <c r="J762" s="94"/>
      <c r="K762" s="94"/>
      <c r="L762" s="99"/>
    </row>
    <row r="763" spans="2:12" ht="15.75" customHeight="1" x14ac:dyDescent="0.35">
      <c r="B763" s="95"/>
      <c r="C763" s="95"/>
      <c r="D763" s="95"/>
      <c r="E763" s="95"/>
      <c r="F763" s="95"/>
      <c r="G763" s="94"/>
      <c r="H763" s="94"/>
      <c r="I763" s="102"/>
      <c r="J763" s="94"/>
      <c r="K763" s="94"/>
      <c r="L763" s="99"/>
    </row>
    <row r="764" spans="2:12" ht="15.75" customHeight="1" x14ac:dyDescent="0.35">
      <c r="B764" s="95"/>
      <c r="C764" s="95"/>
      <c r="D764" s="95"/>
      <c r="E764" s="95"/>
      <c r="F764" s="95"/>
      <c r="G764" s="94"/>
      <c r="H764" s="94"/>
      <c r="I764" s="102"/>
      <c r="J764" s="94"/>
      <c r="K764" s="94"/>
      <c r="L764" s="99"/>
    </row>
    <row r="765" spans="2:12" ht="15.75" customHeight="1" x14ac:dyDescent="0.35">
      <c r="B765" s="95"/>
      <c r="C765" s="95"/>
      <c r="D765" s="95"/>
      <c r="E765" s="95"/>
      <c r="F765" s="95"/>
      <c r="G765" s="94"/>
      <c r="H765" s="94"/>
      <c r="I765" s="102"/>
      <c r="J765" s="94"/>
      <c r="K765" s="94"/>
      <c r="L765" s="99"/>
    </row>
    <row r="766" spans="2:12" ht="15.75" customHeight="1" x14ac:dyDescent="0.35">
      <c r="B766" s="95"/>
      <c r="C766" s="95"/>
      <c r="D766" s="95"/>
      <c r="E766" s="95"/>
      <c r="F766" s="95"/>
      <c r="G766" s="94"/>
      <c r="H766" s="94"/>
      <c r="I766" s="102"/>
      <c r="J766" s="94"/>
      <c r="K766" s="94"/>
      <c r="L766" s="99"/>
    </row>
    <row r="767" spans="2:12" ht="15.75" customHeight="1" x14ac:dyDescent="0.35">
      <c r="B767" s="95"/>
      <c r="C767" s="95"/>
      <c r="D767" s="95"/>
      <c r="E767" s="95"/>
      <c r="F767" s="95"/>
      <c r="G767" s="94"/>
      <c r="H767" s="94"/>
      <c r="I767" s="102"/>
      <c r="J767" s="94"/>
      <c r="K767" s="94"/>
      <c r="L767" s="99"/>
    </row>
    <row r="768" spans="2:12" ht="15.75" customHeight="1" x14ac:dyDescent="0.35">
      <c r="B768" s="95"/>
      <c r="C768" s="95"/>
      <c r="D768" s="95"/>
      <c r="E768" s="95"/>
      <c r="F768" s="95"/>
      <c r="G768" s="94"/>
      <c r="H768" s="94"/>
      <c r="I768" s="102"/>
      <c r="J768" s="94"/>
      <c r="K768" s="94"/>
      <c r="L768" s="99"/>
    </row>
    <row r="769" spans="2:12" ht="15.75" customHeight="1" x14ac:dyDescent="0.35">
      <c r="B769" s="95"/>
      <c r="C769" s="95"/>
      <c r="D769" s="95"/>
      <c r="E769" s="95"/>
      <c r="F769" s="95"/>
      <c r="G769" s="94"/>
      <c r="H769" s="94"/>
      <c r="I769" s="102"/>
      <c r="J769" s="94"/>
      <c r="K769" s="94"/>
      <c r="L769" s="99"/>
    </row>
    <row r="770" spans="2:12" ht="15.75" customHeight="1" x14ac:dyDescent="0.35">
      <c r="B770" s="95"/>
      <c r="C770" s="95"/>
      <c r="D770" s="95"/>
      <c r="E770" s="95"/>
      <c r="F770" s="95"/>
      <c r="G770" s="94"/>
      <c r="H770" s="94"/>
      <c r="I770" s="102"/>
      <c r="J770" s="94"/>
      <c r="K770" s="94"/>
      <c r="L770" s="99"/>
    </row>
    <row r="771" spans="2:12" ht="15.75" customHeight="1" x14ac:dyDescent="0.35">
      <c r="B771" s="95"/>
      <c r="C771" s="95"/>
      <c r="D771" s="95"/>
      <c r="E771" s="95"/>
      <c r="F771" s="95"/>
      <c r="G771" s="94"/>
      <c r="H771" s="94"/>
      <c r="I771" s="102"/>
      <c r="J771" s="94"/>
      <c r="K771" s="94"/>
      <c r="L771" s="99"/>
    </row>
    <row r="772" spans="2:12" ht="15.75" customHeight="1" x14ac:dyDescent="0.35">
      <c r="B772" s="95"/>
      <c r="C772" s="95"/>
      <c r="D772" s="95"/>
      <c r="E772" s="95"/>
      <c r="F772" s="95"/>
      <c r="G772" s="94"/>
      <c r="H772" s="94"/>
      <c r="I772" s="102"/>
      <c r="J772" s="94"/>
      <c r="K772" s="94"/>
      <c r="L772" s="99"/>
    </row>
    <row r="773" spans="2:12" ht="15.75" customHeight="1" x14ac:dyDescent="0.35">
      <c r="B773" s="95"/>
      <c r="C773" s="95"/>
      <c r="D773" s="95"/>
      <c r="E773" s="95"/>
      <c r="F773" s="95"/>
      <c r="G773" s="94"/>
      <c r="H773" s="94"/>
      <c r="I773" s="102"/>
      <c r="J773" s="94"/>
      <c r="K773" s="94"/>
      <c r="L773" s="99"/>
    </row>
    <row r="774" spans="2:12" ht="15.75" customHeight="1" x14ac:dyDescent="0.35">
      <c r="B774" s="95"/>
      <c r="C774" s="95"/>
      <c r="D774" s="95"/>
      <c r="E774" s="95"/>
      <c r="F774" s="95"/>
      <c r="G774" s="94"/>
      <c r="H774" s="94"/>
      <c r="I774" s="102"/>
      <c r="J774" s="94"/>
      <c r="K774" s="94"/>
      <c r="L774" s="99"/>
    </row>
    <row r="775" spans="2:12" ht="15.75" customHeight="1" x14ac:dyDescent="0.35">
      <c r="B775" s="95"/>
      <c r="C775" s="95"/>
      <c r="D775" s="95"/>
      <c r="E775" s="95"/>
      <c r="F775" s="95"/>
      <c r="G775" s="94"/>
      <c r="H775" s="94"/>
      <c r="I775" s="102"/>
      <c r="J775" s="94"/>
      <c r="K775" s="94"/>
      <c r="L775" s="99"/>
    </row>
    <row r="776" spans="2:12" ht="15.75" customHeight="1" x14ac:dyDescent="0.35">
      <c r="B776" s="95"/>
      <c r="C776" s="95"/>
      <c r="D776" s="95"/>
      <c r="E776" s="95"/>
      <c r="F776" s="95"/>
      <c r="G776" s="94"/>
      <c r="H776" s="94"/>
      <c r="I776" s="102"/>
      <c r="J776" s="94"/>
      <c r="K776" s="94"/>
      <c r="L776" s="99"/>
    </row>
    <row r="777" spans="2:12" ht="15.75" customHeight="1" x14ac:dyDescent="0.35">
      <c r="B777" s="95"/>
      <c r="C777" s="95"/>
      <c r="D777" s="95"/>
      <c r="E777" s="95"/>
      <c r="F777" s="95"/>
      <c r="G777" s="94"/>
      <c r="H777" s="94"/>
      <c r="I777" s="102"/>
      <c r="J777" s="94"/>
      <c r="K777" s="94"/>
      <c r="L777" s="99"/>
    </row>
    <row r="778" spans="2:12" ht="15.75" customHeight="1" x14ac:dyDescent="0.35">
      <c r="B778" s="95"/>
      <c r="C778" s="95"/>
      <c r="D778" s="95"/>
      <c r="E778" s="95"/>
      <c r="F778" s="95"/>
      <c r="G778" s="94"/>
      <c r="H778" s="94"/>
      <c r="I778" s="102"/>
      <c r="J778" s="94"/>
      <c r="K778" s="94"/>
      <c r="L778" s="99"/>
    </row>
    <row r="779" spans="2:12" ht="15.75" customHeight="1" x14ac:dyDescent="0.35">
      <c r="B779" s="95"/>
      <c r="C779" s="95"/>
      <c r="D779" s="95"/>
      <c r="E779" s="95"/>
      <c r="F779" s="95"/>
      <c r="G779" s="94"/>
      <c r="H779" s="94"/>
      <c r="I779" s="102"/>
      <c r="J779" s="94"/>
      <c r="K779" s="94"/>
      <c r="L779" s="99"/>
    </row>
    <row r="780" spans="2:12" ht="15.75" customHeight="1" x14ac:dyDescent="0.35">
      <c r="B780" s="95"/>
      <c r="C780" s="95"/>
      <c r="D780" s="95"/>
      <c r="E780" s="95"/>
      <c r="F780" s="95"/>
      <c r="G780" s="94"/>
      <c r="H780" s="94"/>
      <c r="I780" s="102"/>
      <c r="J780" s="94"/>
      <c r="K780" s="94"/>
      <c r="L780" s="99"/>
    </row>
    <row r="781" spans="2:12" ht="15.75" customHeight="1" x14ac:dyDescent="0.35">
      <c r="B781" s="95"/>
      <c r="C781" s="95"/>
      <c r="D781" s="95"/>
      <c r="E781" s="95"/>
      <c r="F781" s="95"/>
      <c r="G781" s="94"/>
      <c r="H781" s="94"/>
      <c r="I781" s="102"/>
      <c r="J781" s="94"/>
      <c r="K781" s="94"/>
      <c r="L781" s="99"/>
    </row>
    <row r="782" spans="2:12" ht="15.75" customHeight="1" x14ac:dyDescent="0.35">
      <c r="B782" s="95"/>
      <c r="C782" s="95"/>
      <c r="D782" s="95"/>
      <c r="E782" s="95"/>
      <c r="F782" s="95"/>
      <c r="G782" s="94"/>
      <c r="H782" s="94"/>
      <c r="I782" s="102"/>
      <c r="J782" s="94"/>
      <c r="K782" s="94"/>
      <c r="L782" s="99"/>
    </row>
    <row r="783" spans="2:12" ht="15.75" customHeight="1" x14ac:dyDescent="0.35">
      <c r="B783" s="95"/>
      <c r="C783" s="95"/>
      <c r="D783" s="95"/>
      <c r="E783" s="95"/>
      <c r="F783" s="95"/>
      <c r="G783" s="94"/>
      <c r="H783" s="94"/>
      <c r="I783" s="102"/>
      <c r="J783" s="94"/>
      <c r="K783" s="94"/>
      <c r="L783" s="99"/>
    </row>
    <row r="784" spans="2:12" ht="15.75" customHeight="1" x14ac:dyDescent="0.35">
      <c r="B784" s="95"/>
      <c r="C784" s="95"/>
      <c r="D784" s="95"/>
      <c r="E784" s="95"/>
      <c r="F784" s="95"/>
      <c r="G784" s="94"/>
      <c r="H784" s="94"/>
      <c r="I784" s="102"/>
      <c r="J784" s="94"/>
      <c r="K784" s="94"/>
      <c r="L784" s="99"/>
    </row>
    <row r="785" spans="2:12" ht="15.75" customHeight="1" x14ac:dyDescent="0.35">
      <c r="B785" s="95"/>
      <c r="C785" s="95"/>
      <c r="D785" s="95"/>
      <c r="E785" s="95"/>
      <c r="F785" s="95"/>
      <c r="G785" s="94"/>
      <c r="H785" s="94"/>
      <c r="I785" s="102"/>
      <c r="J785" s="94"/>
      <c r="K785" s="94"/>
      <c r="L785" s="99"/>
    </row>
    <row r="786" spans="2:12" ht="15.75" customHeight="1" x14ac:dyDescent="0.35">
      <c r="B786" s="95"/>
      <c r="C786" s="95"/>
      <c r="D786" s="95"/>
      <c r="E786" s="95"/>
      <c r="F786" s="95"/>
      <c r="G786" s="94"/>
      <c r="H786" s="94"/>
      <c r="I786" s="102"/>
      <c r="J786" s="94"/>
      <c r="K786" s="94"/>
      <c r="L786" s="99"/>
    </row>
    <row r="787" spans="2:12" ht="15.75" customHeight="1" x14ac:dyDescent="0.35">
      <c r="B787" s="95"/>
      <c r="C787" s="95"/>
      <c r="D787" s="95"/>
      <c r="E787" s="95"/>
      <c r="F787" s="95"/>
      <c r="G787" s="94"/>
      <c r="H787" s="94"/>
      <c r="I787" s="102"/>
      <c r="J787" s="94"/>
      <c r="K787" s="94"/>
      <c r="L787" s="99"/>
    </row>
    <row r="788" spans="2:12" ht="15.75" customHeight="1" x14ac:dyDescent="0.35">
      <c r="B788" s="95"/>
      <c r="C788" s="95"/>
      <c r="D788" s="95"/>
      <c r="E788" s="95"/>
      <c r="F788" s="95"/>
      <c r="G788" s="94"/>
      <c r="H788" s="94"/>
      <c r="I788" s="102"/>
      <c r="J788" s="94"/>
      <c r="K788" s="94"/>
      <c r="L788" s="99"/>
    </row>
    <row r="789" spans="2:12" ht="15.75" customHeight="1" x14ac:dyDescent="0.35">
      <c r="B789" s="95"/>
      <c r="C789" s="95"/>
      <c r="D789" s="95"/>
      <c r="E789" s="95"/>
      <c r="F789" s="95"/>
      <c r="G789" s="94"/>
      <c r="H789" s="94"/>
      <c r="I789" s="102"/>
      <c r="J789" s="94"/>
      <c r="K789" s="94"/>
      <c r="L789" s="99"/>
    </row>
    <row r="790" spans="2:12" ht="15.75" customHeight="1" x14ac:dyDescent="0.35">
      <c r="B790" s="95"/>
      <c r="C790" s="95"/>
      <c r="D790" s="95"/>
      <c r="E790" s="95"/>
      <c r="F790" s="95"/>
      <c r="G790" s="94"/>
      <c r="H790" s="94"/>
      <c r="I790" s="102"/>
      <c r="J790" s="94"/>
      <c r="K790" s="94"/>
      <c r="L790" s="99"/>
    </row>
    <row r="791" spans="2:12" ht="15.75" customHeight="1" x14ac:dyDescent="0.35">
      <c r="B791" s="95"/>
      <c r="C791" s="95"/>
      <c r="D791" s="95"/>
      <c r="E791" s="95"/>
      <c r="F791" s="95"/>
      <c r="G791" s="94"/>
      <c r="H791" s="94"/>
      <c r="I791" s="102"/>
      <c r="J791" s="94"/>
      <c r="K791" s="94"/>
      <c r="L791" s="99"/>
    </row>
    <row r="792" spans="2:12" ht="15.75" customHeight="1" x14ac:dyDescent="0.35">
      <c r="B792" s="95"/>
      <c r="C792" s="95"/>
      <c r="D792" s="95"/>
      <c r="E792" s="95"/>
      <c r="F792" s="95"/>
      <c r="G792" s="94"/>
      <c r="H792" s="94"/>
      <c r="I792" s="102"/>
      <c r="J792" s="94"/>
      <c r="K792" s="94"/>
      <c r="L792" s="99"/>
    </row>
    <row r="793" spans="2:12" ht="15.75" customHeight="1" x14ac:dyDescent="0.35">
      <c r="B793" s="95"/>
      <c r="C793" s="95"/>
      <c r="D793" s="95"/>
      <c r="E793" s="95"/>
      <c r="F793" s="95"/>
      <c r="G793" s="94"/>
      <c r="H793" s="94"/>
      <c r="I793" s="102"/>
      <c r="J793" s="94"/>
      <c r="K793" s="94"/>
      <c r="L793" s="99"/>
    </row>
    <row r="794" spans="2:12" ht="15.75" customHeight="1" x14ac:dyDescent="0.35">
      <c r="B794" s="95"/>
      <c r="C794" s="95"/>
      <c r="D794" s="95"/>
      <c r="E794" s="95"/>
      <c r="F794" s="95"/>
      <c r="G794" s="94"/>
      <c r="H794" s="94"/>
      <c r="I794" s="102"/>
      <c r="J794" s="94"/>
      <c r="K794" s="94"/>
      <c r="L794" s="99"/>
    </row>
    <row r="795" spans="2:12" ht="15.75" customHeight="1" x14ac:dyDescent="0.35">
      <c r="B795" s="95"/>
      <c r="C795" s="95"/>
      <c r="D795" s="95"/>
      <c r="E795" s="95"/>
      <c r="F795" s="95"/>
      <c r="G795" s="94"/>
      <c r="H795" s="94"/>
      <c r="I795" s="102"/>
      <c r="J795" s="94"/>
      <c r="K795" s="94"/>
      <c r="L795" s="99"/>
    </row>
    <row r="796" spans="2:12" ht="15.75" customHeight="1" x14ac:dyDescent="0.35">
      <c r="B796" s="95"/>
      <c r="C796" s="95"/>
      <c r="D796" s="95"/>
      <c r="E796" s="95"/>
      <c r="F796" s="95"/>
      <c r="G796" s="94"/>
      <c r="H796" s="94"/>
      <c r="I796" s="102"/>
      <c r="J796" s="94"/>
      <c r="K796" s="94"/>
      <c r="L796" s="99"/>
    </row>
    <row r="797" spans="2:12" ht="15.75" customHeight="1" x14ac:dyDescent="0.35">
      <c r="B797" s="95"/>
      <c r="C797" s="95"/>
      <c r="D797" s="95"/>
      <c r="E797" s="95"/>
      <c r="F797" s="95"/>
      <c r="G797" s="94"/>
      <c r="H797" s="94"/>
      <c r="I797" s="102"/>
      <c r="J797" s="94"/>
      <c r="K797" s="94"/>
      <c r="L797" s="99"/>
    </row>
    <row r="798" spans="2:12" ht="15.75" customHeight="1" x14ac:dyDescent="0.35">
      <c r="B798" s="95"/>
      <c r="C798" s="95"/>
      <c r="D798" s="95"/>
      <c r="E798" s="95"/>
      <c r="F798" s="95"/>
      <c r="G798" s="94"/>
      <c r="H798" s="94"/>
      <c r="I798" s="102"/>
      <c r="J798" s="94"/>
      <c r="K798" s="94"/>
      <c r="L798" s="99"/>
    </row>
    <row r="799" spans="2:12" ht="15.75" customHeight="1" x14ac:dyDescent="0.35">
      <c r="B799" s="95"/>
      <c r="C799" s="95"/>
      <c r="D799" s="95"/>
      <c r="E799" s="95"/>
      <c r="F799" s="95"/>
      <c r="G799" s="94"/>
      <c r="H799" s="94"/>
      <c r="I799" s="102"/>
      <c r="J799" s="94"/>
      <c r="K799" s="94"/>
      <c r="L799" s="99"/>
    </row>
    <row r="800" spans="2:12" ht="15.75" customHeight="1" x14ac:dyDescent="0.35">
      <c r="B800" s="95"/>
      <c r="C800" s="95"/>
      <c r="D800" s="95"/>
      <c r="E800" s="95"/>
      <c r="F800" s="95"/>
      <c r="G800" s="94"/>
      <c r="H800" s="94"/>
      <c r="I800" s="102"/>
      <c r="J800" s="94"/>
      <c r="K800" s="94"/>
      <c r="L800" s="99"/>
    </row>
    <row r="801" spans="2:12" ht="15.75" customHeight="1" x14ac:dyDescent="0.35">
      <c r="B801" s="95"/>
      <c r="C801" s="95"/>
      <c r="D801" s="95"/>
      <c r="E801" s="95"/>
      <c r="F801" s="95"/>
      <c r="G801" s="94"/>
      <c r="H801" s="94"/>
      <c r="I801" s="102"/>
      <c r="J801" s="94"/>
      <c r="K801" s="94"/>
      <c r="L801" s="99"/>
    </row>
    <row r="802" spans="2:12" ht="15.75" customHeight="1" x14ac:dyDescent="0.35">
      <c r="B802" s="95"/>
      <c r="C802" s="95"/>
      <c r="D802" s="95"/>
      <c r="E802" s="95"/>
      <c r="F802" s="95"/>
      <c r="G802" s="94"/>
      <c r="H802" s="94"/>
      <c r="I802" s="102"/>
      <c r="J802" s="94"/>
      <c r="K802" s="94"/>
      <c r="L802" s="99"/>
    </row>
    <row r="803" spans="2:12" ht="15.75" customHeight="1" x14ac:dyDescent="0.35">
      <c r="B803" s="95"/>
      <c r="C803" s="95"/>
      <c r="D803" s="95"/>
      <c r="E803" s="95"/>
      <c r="F803" s="95"/>
      <c r="G803" s="94"/>
      <c r="H803" s="94"/>
      <c r="I803" s="102"/>
      <c r="J803" s="94"/>
      <c r="K803" s="94"/>
      <c r="L803" s="99"/>
    </row>
    <row r="804" spans="2:12" ht="15.75" customHeight="1" x14ac:dyDescent="0.35">
      <c r="B804" s="95"/>
      <c r="C804" s="95"/>
      <c r="D804" s="95"/>
      <c r="E804" s="95"/>
      <c r="F804" s="95"/>
      <c r="G804" s="94"/>
      <c r="H804" s="94"/>
      <c r="I804" s="102"/>
      <c r="J804" s="94"/>
      <c r="K804" s="94"/>
      <c r="L804" s="99"/>
    </row>
    <row r="805" spans="2:12" ht="15.75" customHeight="1" x14ac:dyDescent="0.35">
      <c r="B805" s="95"/>
      <c r="C805" s="95"/>
      <c r="D805" s="95"/>
      <c r="E805" s="95"/>
      <c r="F805" s="95"/>
      <c r="G805" s="94"/>
      <c r="H805" s="94"/>
      <c r="I805" s="102"/>
      <c r="J805" s="94"/>
      <c r="K805" s="94"/>
      <c r="L805" s="99"/>
    </row>
    <row r="806" spans="2:12" ht="15.75" customHeight="1" x14ac:dyDescent="0.35">
      <c r="B806" s="95"/>
      <c r="C806" s="95"/>
      <c r="D806" s="95"/>
      <c r="E806" s="95"/>
      <c r="F806" s="95"/>
      <c r="G806" s="94"/>
      <c r="H806" s="94"/>
      <c r="I806" s="102"/>
      <c r="J806" s="94"/>
      <c r="K806" s="94"/>
      <c r="L806" s="99"/>
    </row>
    <row r="807" spans="2:12" ht="15.75" customHeight="1" x14ac:dyDescent="0.35">
      <c r="B807" s="95"/>
      <c r="C807" s="95"/>
      <c r="D807" s="95"/>
      <c r="E807" s="95"/>
      <c r="F807" s="95"/>
      <c r="G807" s="94"/>
      <c r="H807" s="94"/>
      <c r="I807" s="102"/>
      <c r="J807" s="94"/>
      <c r="K807" s="94"/>
      <c r="L807" s="99"/>
    </row>
    <row r="808" spans="2:12" ht="15.75" customHeight="1" x14ac:dyDescent="0.35">
      <c r="B808" s="95"/>
      <c r="C808" s="95"/>
      <c r="D808" s="95"/>
      <c r="E808" s="95"/>
      <c r="F808" s="95"/>
      <c r="G808" s="94"/>
      <c r="H808" s="94"/>
      <c r="I808" s="102"/>
      <c r="J808" s="94"/>
      <c r="K808" s="94"/>
      <c r="L808" s="99"/>
    </row>
    <row r="809" spans="2:12" ht="15.75" customHeight="1" x14ac:dyDescent="0.35">
      <c r="B809" s="95"/>
      <c r="C809" s="95"/>
      <c r="D809" s="95"/>
      <c r="E809" s="95"/>
      <c r="F809" s="95"/>
      <c r="G809" s="94"/>
      <c r="H809" s="94"/>
      <c r="I809" s="102"/>
      <c r="J809" s="94"/>
      <c r="K809" s="94"/>
      <c r="L809" s="99"/>
    </row>
    <row r="810" spans="2:12" ht="15.75" customHeight="1" x14ac:dyDescent="0.35">
      <c r="B810" s="95"/>
      <c r="C810" s="95"/>
      <c r="D810" s="95"/>
      <c r="E810" s="95"/>
      <c r="F810" s="95"/>
      <c r="G810" s="94"/>
      <c r="H810" s="94"/>
      <c r="I810" s="102"/>
      <c r="J810" s="94"/>
      <c r="K810" s="94"/>
      <c r="L810" s="99"/>
    </row>
    <row r="811" spans="2:12" ht="15.75" customHeight="1" x14ac:dyDescent="0.35">
      <c r="B811" s="95"/>
      <c r="C811" s="95"/>
      <c r="D811" s="95"/>
      <c r="E811" s="95"/>
      <c r="F811" s="95"/>
      <c r="G811" s="94"/>
      <c r="H811" s="94"/>
      <c r="I811" s="102"/>
      <c r="J811" s="94"/>
      <c r="K811" s="94"/>
      <c r="L811" s="99"/>
    </row>
    <row r="812" spans="2:12" ht="15.75" customHeight="1" x14ac:dyDescent="0.35">
      <c r="B812" s="95"/>
      <c r="C812" s="95"/>
      <c r="D812" s="95"/>
      <c r="E812" s="95"/>
      <c r="F812" s="95"/>
      <c r="G812" s="94"/>
      <c r="H812" s="94"/>
      <c r="I812" s="102"/>
      <c r="J812" s="94"/>
      <c r="K812" s="94"/>
      <c r="L812" s="99"/>
    </row>
    <row r="813" spans="2:12" ht="15.75" customHeight="1" x14ac:dyDescent="0.35">
      <c r="B813" s="95"/>
      <c r="C813" s="95"/>
      <c r="D813" s="95"/>
      <c r="E813" s="95"/>
      <c r="F813" s="95"/>
      <c r="G813" s="94"/>
      <c r="H813" s="94"/>
      <c r="I813" s="102"/>
      <c r="J813" s="94"/>
      <c r="K813" s="94"/>
      <c r="L813" s="99"/>
    </row>
    <row r="814" spans="2:12" ht="15.75" customHeight="1" x14ac:dyDescent="0.35">
      <c r="B814" s="95"/>
      <c r="C814" s="95"/>
      <c r="D814" s="95"/>
      <c r="E814" s="95"/>
      <c r="F814" s="95"/>
      <c r="G814" s="94"/>
      <c r="H814" s="94"/>
      <c r="I814" s="102"/>
      <c r="J814" s="94"/>
      <c r="K814" s="94"/>
      <c r="L814" s="99"/>
    </row>
    <row r="815" spans="2:12" ht="15.75" customHeight="1" x14ac:dyDescent="0.35">
      <c r="B815" s="95"/>
      <c r="C815" s="95"/>
      <c r="D815" s="95"/>
      <c r="E815" s="95"/>
      <c r="F815" s="95"/>
      <c r="G815" s="94"/>
      <c r="H815" s="94"/>
      <c r="I815" s="102"/>
      <c r="J815" s="94"/>
      <c r="K815" s="94"/>
      <c r="L815" s="99"/>
    </row>
    <row r="816" spans="2:12" ht="15.75" customHeight="1" x14ac:dyDescent="0.35">
      <c r="B816" s="95"/>
      <c r="C816" s="95"/>
      <c r="D816" s="95"/>
      <c r="E816" s="95"/>
      <c r="F816" s="95"/>
      <c r="G816" s="94"/>
      <c r="H816" s="94"/>
      <c r="I816" s="102"/>
      <c r="J816" s="94"/>
      <c r="K816" s="94"/>
      <c r="L816" s="99"/>
    </row>
    <row r="817" spans="2:12" ht="15.75" customHeight="1" x14ac:dyDescent="0.35">
      <c r="B817" s="95"/>
      <c r="C817" s="95"/>
      <c r="D817" s="95"/>
      <c r="E817" s="95"/>
      <c r="F817" s="95"/>
      <c r="G817" s="94"/>
      <c r="H817" s="94"/>
      <c r="I817" s="102"/>
      <c r="J817" s="94"/>
      <c r="K817" s="94"/>
      <c r="L817" s="99"/>
    </row>
    <row r="818" spans="2:12" ht="15.75" customHeight="1" x14ac:dyDescent="0.35">
      <c r="B818" s="95"/>
      <c r="C818" s="95"/>
      <c r="D818" s="95"/>
      <c r="E818" s="95"/>
      <c r="F818" s="95"/>
      <c r="G818" s="94"/>
      <c r="H818" s="94"/>
      <c r="I818" s="102"/>
      <c r="J818" s="94"/>
      <c r="K818" s="94"/>
      <c r="L818" s="99"/>
    </row>
    <row r="819" spans="2:12" ht="15.75" customHeight="1" x14ac:dyDescent="0.35">
      <c r="B819" s="95"/>
      <c r="C819" s="95"/>
      <c r="D819" s="95"/>
      <c r="E819" s="95"/>
      <c r="F819" s="95"/>
      <c r="G819" s="94"/>
      <c r="H819" s="94"/>
      <c r="I819" s="102"/>
      <c r="J819" s="94"/>
      <c r="K819" s="94"/>
      <c r="L819" s="99"/>
    </row>
    <row r="820" spans="2:12" ht="15.75" customHeight="1" x14ac:dyDescent="0.35">
      <c r="B820" s="95"/>
      <c r="C820" s="95"/>
      <c r="D820" s="95"/>
      <c r="E820" s="95"/>
      <c r="F820" s="95"/>
      <c r="G820" s="94"/>
      <c r="H820" s="94"/>
      <c r="I820" s="102"/>
      <c r="J820" s="94"/>
      <c r="K820" s="94"/>
      <c r="L820" s="99"/>
    </row>
    <row r="821" spans="2:12" ht="15.75" customHeight="1" x14ac:dyDescent="0.35">
      <c r="B821" s="95"/>
      <c r="C821" s="95"/>
      <c r="D821" s="95"/>
      <c r="E821" s="95"/>
      <c r="F821" s="95"/>
      <c r="G821" s="94"/>
      <c r="H821" s="94"/>
      <c r="I821" s="102"/>
      <c r="J821" s="94"/>
      <c r="K821" s="94"/>
      <c r="L821" s="99"/>
    </row>
    <row r="822" spans="2:12" ht="15.75" customHeight="1" x14ac:dyDescent="0.35">
      <c r="B822" s="95"/>
      <c r="C822" s="95"/>
      <c r="D822" s="95"/>
      <c r="E822" s="95"/>
      <c r="F822" s="95"/>
      <c r="G822" s="94"/>
      <c r="H822" s="94"/>
      <c r="I822" s="102"/>
      <c r="J822" s="94"/>
      <c r="K822" s="94"/>
      <c r="L822" s="99"/>
    </row>
    <row r="823" spans="2:12" ht="15.75" customHeight="1" x14ac:dyDescent="0.35">
      <c r="B823" s="95"/>
      <c r="C823" s="95"/>
      <c r="D823" s="95"/>
      <c r="E823" s="95"/>
      <c r="F823" s="95"/>
      <c r="G823" s="94"/>
      <c r="H823" s="94"/>
      <c r="I823" s="102"/>
      <c r="J823" s="94"/>
      <c r="K823" s="94"/>
      <c r="L823" s="99"/>
    </row>
    <row r="824" spans="2:12" ht="15.75" customHeight="1" x14ac:dyDescent="0.35">
      <c r="B824" s="95"/>
      <c r="C824" s="95"/>
      <c r="D824" s="95"/>
      <c r="E824" s="95"/>
      <c r="F824" s="95"/>
      <c r="G824" s="94"/>
      <c r="H824" s="94"/>
      <c r="I824" s="102"/>
      <c r="J824" s="94"/>
      <c r="K824" s="94"/>
      <c r="L824" s="99"/>
    </row>
    <row r="825" spans="2:12" ht="15.75" customHeight="1" x14ac:dyDescent="0.35">
      <c r="B825" s="95"/>
      <c r="C825" s="95"/>
      <c r="D825" s="95"/>
      <c r="E825" s="95"/>
      <c r="F825" s="95"/>
      <c r="G825" s="94"/>
      <c r="H825" s="94"/>
      <c r="I825" s="102"/>
      <c r="J825" s="94"/>
      <c r="K825" s="94"/>
      <c r="L825" s="99"/>
    </row>
    <row r="826" spans="2:12" ht="15.75" customHeight="1" x14ac:dyDescent="0.35">
      <c r="B826" s="95"/>
      <c r="C826" s="95"/>
      <c r="D826" s="95"/>
      <c r="E826" s="95"/>
      <c r="F826" s="95"/>
      <c r="G826" s="94"/>
      <c r="H826" s="94"/>
      <c r="I826" s="102"/>
      <c r="J826" s="94"/>
      <c r="K826" s="94"/>
      <c r="L826" s="99"/>
    </row>
    <row r="827" spans="2:12" ht="15.75" customHeight="1" x14ac:dyDescent="0.35">
      <c r="B827" s="95"/>
      <c r="C827" s="95"/>
      <c r="D827" s="95"/>
      <c r="E827" s="95"/>
      <c r="F827" s="95"/>
      <c r="G827" s="94"/>
      <c r="H827" s="94"/>
      <c r="I827" s="102"/>
      <c r="J827" s="94"/>
      <c r="K827" s="94"/>
      <c r="L827" s="99"/>
    </row>
    <row r="828" spans="2:12" ht="15.75" customHeight="1" x14ac:dyDescent="0.35">
      <c r="B828" s="95"/>
      <c r="C828" s="95"/>
      <c r="D828" s="95"/>
      <c r="E828" s="95"/>
      <c r="F828" s="95"/>
      <c r="G828" s="94"/>
      <c r="H828" s="94"/>
      <c r="I828" s="102"/>
      <c r="J828" s="94"/>
      <c r="K828" s="94"/>
      <c r="L828" s="99"/>
    </row>
    <row r="829" spans="2:12" ht="15.75" customHeight="1" x14ac:dyDescent="0.35">
      <c r="B829" s="95"/>
      <c r="C829" s="95"/>
      <c r="D829" s="95"/>
      <c r="E829" s="95"/>
      <c r="F829" s="95"/>
      <c r="G829" s="94"/>
      <c r="H829" s="94"/>
      <c r="I829" s="102"/>
      <c r="J829" s="94"/>
      <c r="K829" s="94"/>
      <c r="L829" s="99"/>
    </row>
    <row r="830" spans="2:12" ht="15.75" customHeight="1" x14ac:dyDescent="0.35">
      <c r="B830" s="95"/>
      <c r="C830" s="95"/>
      <c r="D830" s="95"/>
      <c r="E830" s="95"/>
      <c r="F830" s="95"/>
      <c r="G830" s="94"/>
      <c r="H830" s="94"/>
      <c r="I830" s="102"/>
      <c r="J830" s="94"/>
      <c r="K830" s="94"/>
      <c r="L830" s="99"/>
    </row>
    <row r="831" spans="2:12" ht="15.75" customHeight="1" x14ac:dyDescent="0.35">
      <c r="B831" s="95"/>
      <c r="C831" s="95"/>
      <c r="D831" s="95"/>
      <c r="E831" s="95"/>
      <c r="F831" s="95"/>
      <c r="G831" s="94"/>
      <c r="H831" s="94"/>
      <c r="I831" s="102"/>
      <c r="J831" s="94"/>
      <c r="K831" s="94"/>
      <c r="L831" s="99"/>
    </row>
    <row r="832" spans="2:12" ht="15.75" customHeight="1" x14ac:dyDescent="0.35">
      <c r="B832" s="95"/>
      <c r="C832" s="95"/>
      <c r="D832" s="95"/>
      <c r="E832" s="95"/>
      <c r="F832" s="95"/>
      <c r="G832" s="94"/>
      <c r="H832" s="94"/>
      <c r="I832" s="102"/>
      <c r="J832" s="94"/>
      <c r="K832" s="94"/>
      <c r="L832" s="99"/>
    </row>
    <row r="833" spans="2:12" ht="15.75" customHeight="1" x14ac:dyDescent="0.35">
      <c r="B833" s="95"/>
      <c r="C833" s="95"/>
      <c r="D833" s="95"/>
      <c r="E833" s="95"/>
      <c r="F833" s="95"/>
      <c r="G833" s="94"/>
      <c r="H833" s="94"/>
      <c r="I833" s="102"/>
      <c r="J833" s="94"/>
      <c r="K833" s="94"/>
      <c r="L833" s="99"/>
    </row>
    <row r="834" spans="2:12" ht="15.75" customHeight="1" x14ac:dyDescent="0.35">
      <c r="B834" s="95"/>
      <c r="C834" s="95"/>
      <c r="D834" s="95"/>
      <c r="E834" s="95"/>
      <c r="F834" s="95"/>
      <c r="G834" s="94"/>
      <c r="H834" s="94"/>
      <c r="I834" s="102"/>
      <c r="J834" s="94"/>
      <c r="K834" s="94"/>
      <c r="L834" s="99"/>
    </row>
    <row r="835" spans="2:12" ht="15.75" customHeight="1" x14ac:dyDescent="0.35">
      <c r="B835" s="95"/>
      <c r="C835" s="95"/>
      <c r="D835" s="95"/>
      <c r="E835" s="95"/>
      <c r="F835" s="95"/>
      <c r="G835" s="94"/>
      <c r="H835" s="94"/>
      <c r="I835" s="102"/>
      <c r="J835" s="94"/>
      <c r="K835" s="94"/>
      <c r="L835" s="99"/>
    </row>
    <row r="836" spans="2:12" ht="15.75" customHeight="1" x14ac:dyDescent="0.35">
      <c r="B836" s="95"/>
      <c r="C836" s="95"/>
      <c r="D836" s="95"/>
      <c r="E836" s="95"/>
      <c r="F836" s="95"/>
      <c r="G836" s="94"/>
      <c r="H836" s="94"/>
      <c r="I836" s="102"/>
      <c r="J836" s="94"/>
      <c r="K836" s="94"/>
      <c r="L836" s="99"/>
    </row>
    <row r="837" spans="2:12" ht="15.75" customHeight="1" x14ac:dyDescent="0.35">
      <c r="B837" s="95"/>
      <c r="C837" s="95"/>
      <c r="D837" s="95"/>
      <c r="E837" s="95"/>
      <c r="F837" s="95"/>
      <c r="G837" s="94"/>
      <c r="H837" s="94"/>
      <c r="I837" s="102"/>
      <c r="J837" s="94"/>
      <c r="K837" s="94"/>
      <c r="L837" s="99"/>
    </row>
    <row r="838" spans="2:12" ht="15.75" customHeight="1" x14ac:dyDescent="0.35">
      <c r="B838" s="95"/>
      <c r="C838" s="95"/>
      <c r="D838" s="95"/>
      <c r="E838" s="95"/>
      <c r="F838" s="95"/>
      <c r="G838" s="94"/>
      <c r="H838" s="94"/>
      <c r="I838" s="102"/>
      <c r="J838" s="94"/>
      <c r="K838" s="94"/>
      <c r="L838" s="99"/>
    </row>
    <row r="839" spans="2:12" ht="15.75" customHeight="1" x14ac:dyDescent="0.35">
      <c r="B839" s="95"/>
      <c r="C839" s="95"/>
      <c r="D839" s="95"/>
      <c r="E839" s="95"/>
      <c r="F839" s="95"/>
      <c r="G839" s="94"/>
      <c r="H839" s="94"/>
      <c r="I839" s="102"/>
      <c r="J839" s="94"/>
      <c r="K839" s="94"/>
      <c r="L839" s="99"/>
    </row>
    <row r="840" spans="2:12" ht="15.75" customHeight="1" x14ac:dyDescent="0.35">
      <c r="B840" s="95"/>
      <c r="C840" s="95"/>
      <c r="D840" s="95"/>
      <c r="E840" s="95"/>
      <c r="F840" s="95"/>
      <c r="G840" s="94"/>
      <c r="H840" s="94"/>
      <c r="I840" s="102"/>
      <c r="J840" s="94"/>
      <c r="K840" s="94"/>
      <c r="L840" s="99"/>
    </row>
    <row r="841" spans="2:12" ht="15.75" customHeight="1" x14ac:dyDescent="0.35">
      <c r="B841" s="95"/>
      <c r="C841" s="95"/>
      <c r="D841" s="95"/>
      <c r="E841" s="95"/>
      <c r="F841" s="95"/>
      <c r="G841" s="94"/>
      <c r="H841" s="94"/>
      <c r="I841" s="102"/>
      <c r="J841" s="94"/>
      <c r="K841" s="94"/>
      <c r="L841" s="99"/>
    </row>
    <row r="842" spans="2:12" ht="15.75" customHeight="1" x14ac:dyDescent="0.35">
      <c r="B842" s="95"/>
      <c r="C842" s="95"/>
      <c r="D842" s="95"/>
      <c r="E842" s="95"/>
      <c r="F842" s="95"/>
      <c r="G842" s="94"/>
      <c r="H842" s="94"/>
      <c r="I842" s="102"/>
      <c r="J842" s="94"/>
      <c r="K842" s="94"/>
      <c r="L842" s="99"/>
    </row>
    <row r="843" spans="2:12" ht="15.75" customHeight="1" x14ac:dyDescent="0.35">
      <c r="B843" s="95"/>
      <c r="C843" s="95"/>
      <c r="D843" s="95"/>
      <c r="E843" s="95"/>
      <c r="F843" s="95"/>
      <c r="G843" s="94"/>
      <c r="H843" s="94"/>
      <c r="I843" s="102"/>
      <c r="J843" s="94"/>
      <c r="K843" s="94"/>
      <c r="L843" s="99"/>
    </row>
    <row r="844" spans="2:12" ht="15.75" customHeight="1" x14ac:dyDescent="0.35">
      <c r="B844" s="95"/>
      <c r="C844" s="95"/>
      <c r="D844" s="95"/>
      <c r="E844" s="95"/>
      <c r="F844" s="95"/>
      <c r="G844" s="94"/>
      <c r="H844" s="94"/>
      <c r="I844" s="102"/>
      <c r="J844" s="94"/>
      <c r="K844" s="94"/>
      <c r="L844" s="99"/>
    </row>
    <row r="845" spans="2:12" ht="15.75" customHeight="1" x14ac:dyDescent="0.35">
      <c r="B845" s="95"/>
      <c r="C845" s="95"/>
      <c r="D845" s="95"/>
      <c r="E845" s="95"/>
      <c r="F845" s="95"/>
      <c r="G845" s="94"/>
      <c r="H845" s="94"/>
      <c r="I845" s="102"/>
      <c r="J845" s="94"/>
      <c r="K845" s="94"/>
      <c r="L845" s="99"/>
    </row>
    <row r="846" spans="2:12" ht="15.75" customHeight="1" x14ac:dyDescent="0.35">
      <c r="B846" s="95"/>
      <c r="C846" s="95"/>
      <c r="D846" s="95"/>
      <c r="E846" s="95"/>
      <c r="F846" s="95"/>
      <c r="G846" s="94"/>
      <c r="H846" s="94"/>
      <c r="I846" s="102"/>
      <c r="J846" s="94"/>
      <c r="K846" s="94"/>
      <c r="L846" s="99"/>
    </row>
    <row r="847" spans="2:12" ht="15.75" customHeight="1" x14ac:dyDescent="0.35">
      <c r="B847" s="95"/>
      <c r="C847" s="95"/>
      <c r="D847" s="95"/>
      <c r="E847" s="95"/>
      <c r="F847" s="95"/>
      <c r="G847" s="94"/>
      <c r="H847" s="94"/>
      <c r="I847" s="102"/>
      <c r="J847" s="94"/>
      <c r="K847" s="94"/>
      <c r="L847" s="99"/>
    </row>
    <row r="848" spans="2:12" ht="15.75" customHeight="1" x14ac:dyDescent="0.35">
      <c r="B848" s="95"/>
      <c r="C848" s="95"/>
      <c r="D848" s="95"/>
      <c r="E848" s="95"/>
      <c r="F848" s="95"/>
      <c r="G848" s="94"/>
      <c r="H848" s="94"/>
      <c r="I848" s="102"/>
      <c r="J848" s="94"/>
      <c r="K848" s="94"/>
      <c r="L848" s="99"/>
    </row>
    <row r="849" spans="2:12" ht="15.75" customHeight="1" x14ac:dyDescent="0.35">
      <c r="B849" s="95"/>
      <c r="C849" s="95"/>
      <c r="D849" s="95"/>
      <c r="E849" s="95"/>
      <c r="F849" s="95"/>
      <c r="G849" s="94"/>
      <c r="H849" s="94"/>
      <c r="I849" s="102"/>
      <c r="J849" s="94"/>
      <c r="K849" s="94"/>
      <c r="L849" s="99"/>
    </row>
    <row r="850" spans="2:12" ht="15.75" customHeight="1" x14ac:dyDescent="0.35">
      <c r="B850" s="95"/>
      <c r="C850" s="95"/>
      <c r="D850" s="95"/>
      <c r="E850" s="95"/>
      <c r="F850" s="95"/>
      <c r="G850" s="94"/>
      <c r="H850" s="94"/>
      <c r="I850" s="102"/>
      <c r="J850" s="94"/>
      <c r="K850" s="94"/>
      <c r="L850" s="99"/>
    </row>
    <row r="851" spans="2:12" ht="15.75" customHeight="1" x14ac:dyDescent="0.35">
      <c r="B851" s="95"/>
      <c r="C851" s="95"/>
      <c r="D851" s="95"/>
      <c r="E851" s="95"/>
      <c r="F851" s="95"/>
      <c r="G851" s="94"/>
      <c r="H851" s="94"/>
      <c r="I851" s="102"/>
      <c r="J851" s="94"/>
      <c r="K851" s="94"/>
      <c r="L851" s="99"/>
    </row>
    <row r="852" spans="2:12" ht="15.75" customHeight="1" x14ac:dyDescent="0.35">
      <c r="B852" s="95"/>
      <c r="C852" s="95"/>
      <c r="D852" s="95"/>
      <c r="E852" s="95"/>
      <c r="F852" s="95"/>
      <c r="G852" s="94"/>
      <c r="H852" s="94"/>
      <c r="I852" s="102"/>
      <c r="J852" s="94"/>
      <c r="K852" s="94"/>
      <c r="L852" s="99"/>
    </row>
    <row r="853" spans="2:12" ht="15.75" customHeight="1" x14ac:dyDescent="0.35">
      <c r="B853" s="95"/>
      <c r="C853" s="95"/>
      <c r="D853" s="95"/>
      <c r="E853" s="95"/>
      <c r="F853" s="95"/>
      <c r="G853" s="94"/>
      <c r="H853" s="94"/>
      <c r="I853" s="102"/>
      <c r="J853" s="94"/>
      <c r="K853" s="94"/>
      <c r="L853" s="99"/>
    </row>
    <row r="854" spans="2:12" ht="15.75" customHeight="1" x14ac:dyDescent="0.35">
      <c r="B854" s="95"/>
      <c r="C854" s="95"/>
      <c r="D854" s="95"/>
      <c r="E854" s="95"/>
      <c r="F854" s="95"/>
      <c r="G854" s="94"/>
      <c r="H854" s="94"/>
      <c r="I854" s="102"/>
      <c r="J854" s="94"/>
      <c r="K854" s="94"/>
      <c r="L854" s="99"/>
    </row>
    <row r="855" spans="2:12" ht="15.75" customHeight="1" x14ac:dyDescent="0.35">
      <c r="B855" s="95"/>
      <c r="C855" s="95"/>
      <c r="D855" s="95"/>
      <c r="E855" s="95"/>
      <c r="F855" s="95"/>
      <c r="G855" s="94"/>
      <c r="H855" s="94"/>
      <c r="I855" s="102"/>
      <c r="J855" s="94"/>
      <c r="K855" s="94"/>
      <c r="L855" s="99"/>
    </row>
    <row r="856" spans="2:12" ht="15.75" customHeight="1" x14ac:dyDescent="0.35">
      <c r="B856" s="95"/>
      <c r="C856" s="95"/>
      <c r="D856" s="95"/>
      <c r="E856" s="95"/>
      <c r="F856" s="95"/>
      <c r="G856" s="94"/>
      <c r="H856" s="94"/>
      <c r="I856" s="102"/>
      <c r="J856" s="94"/>
      <c r="K856" s="94"/>
      <c r="L856" s="99"/>
    </row>
    <row r="857" spans="2:12" ht="15.75" customHeight="1" x14ac:dyDescent="0.35">
      <c r="B857" s="95"/>
      <c r="C857" s="95"/>
      <c r="D857" s="95"/>
      <c r="E857" s="95"/>
      <c r="F857" s="95"/>
      <c r="G857" s="94"/>
      <c r="H857" s="94"/>
      <c r="I857" s="102"/>
      <c r="J857" s="94"/>
      <c r="K857" s="94"/>
      <c r="L857" s="99"/>
    </row>
    <row r="858" spans="2:12" ht="15.75" customHeight="1" x14ac:dyDescent="0.35">
      <c r="B858" s="95"/>
      <c r="C858" s="95"/>
      <c r="D858" s="95"/>
      <c r="E858" s="95"/>
      <c r="F858" s="95"/>
      <c r="G858" s="94"/>
      <c r="H858" s="94"/>
      <c r="I858" s="102"/>
      <c r="J858" s="94"/>
      <c r="K858" s="94"/>
      <c r="L858" s="99"/>
    </row>
    <row r="859" spans="2:12" ht="15.75" customHeight="1" x14ac:dyDescent="0.35">
      <c r="B859" s="95"/>
      <c r="C859" s="95"/>
      <c r="D859" s="95"/>
      <c r="E859" s="95"/>
      <c r="F859" s="95"/>
      <c r="G859" s="94"/>
      <c r="H859" s="94"/>
      <c r="I859" s="102"/>
      <c r="J859" s="94"/>
      <c r="K859" s="94"/>
      <c r="L859" s="99"/>
    </row>
    <row r="860" spans="2:12" ht="15.75" customHeight="1" x14ac:dyDescent="0.35">
      <c r="B860" s="95"/>
      <c r="C860" s="95"/>
      <c r="D860" s="95"/>
      <c r="E860" s="95"/>
      <c r="F860" s="95"/>
      <c r="G860" s="94"/>
      <c r="H860" s="94"/>
      <c r="I860" s="102"/>
      <c r="J860" s="94"/>
      <c r="K860" s="94"/>
      <c r="L860" s="99"/>
    </row>
    <row r="861" spans="2:12" ht="15.75" customHeight="1" x14ac:dyDescent="0.35">
      <c r="B861" s="95"/>
      <c r="C861" s="95"/>
      <c r="D861" s="95"/>
      <c r="E861" s="95"/>
      <c r="F861" s="95"/>
      <c r="G861" s="94"/>
      <c r="H861" s="94"/>
      <c r="I861" s="102"/>
      <c r="J861" s="94"/>
      <c r="K861" s="94"/>
      <c r="L861" s="99"/>
    </row>
    <row r="862" spans="2:12" ht="15.75" customHeight="1" x14ac:dyDescent="0.35">
      <c r="B862" s="95"/>
      <c r="C862" s="95"/>
      <c r="D862" s="95"/>
      <c r="E862" s="95"/>
      <c r="F862" s="95"/>
      <c r="G862" s="94"/>
      <c r="H862" s="94"/>
      <c r="I862" s="102"/>
      <c r="J862" s="94"/>
      <c r="K862" s="94"/>
      <c r="L862" s="99"/>
    </row>
    <row r="863" spans="2:12" ht="15.75" customHeight="1" x14ac:dyDescent="0.35">
      <c r="B863" s="95"/>
      <c r="C863" s="95"/>
      <c r="D863" s="95"/>
      <c r="E863" s="95"/>
      <c r="F863" s="95"/>
      <c r="G863" s="94"/>
      <c r="H863" s="94"/>
      <c r="I863" s="102"/>
      <c r="J863" s="94"/>
      <c r="K863" s="94"/>
      <c r="L863" s="99"/>
    </row>
    <row r="864" spans="2:12" ht="15.75" customHeight="1" x14ac:dyDescent="0.35">
      <c r="B864" s="95"/>
      <c r="C864" s="95"/>
      <c r="D864" s="95"/>
      <c r="E864" s="95"/>
      <c r="F864" s="95"/>
      <c r="G864" s="94"/>
      <c r="H864" s="94"/>
      <c r="I864" s="102"/>
      <c r="J864" s="94"/>
      <c r="K864" s="94"/>
      <c r="L864" s="99"/>
    </row>
    <row r="865" spans="2:12" ht="15.75" customHeight="1" x14ac:dyDescent="0.35">
      <c r="B865" s="95"/>
      <c r="C865" s="95"/>
      <c r="D865" s="95"/>
      <c r="E865" s="95"/>
      <c r="F865" s="95"/>
      <c r="G865" s="94"/>
      <c r="H865" s="94"/>
      <c r="I865" s="102"/>
      <c r="J865" s="94"/>
      <c r="K865" s="94"/>
      <c r="L865" s="99"/>
    </row>
    <row r="866" spans="2:12" ht="15.75" customHeight="1" x14ac:dyDescent="0.35">
      <c r="B866" s="95"/>
      <c r="C866" s="95"/>
      <c r="D866" s="95"/>
      <c r="E866" s="95"/>
      <c r="F866" s="95"/>
      <c r="G866" s="94"/>
      <c r="H866" s="94"/>
      <c r="I866" s="102"/>
      <c r="J866" s="94"/>
      <c r="K866" s="94"/>
      <c r="L866" s="99"/>
    </row>
    <row r="867" spans="2:12" ht="15.75" customHeight="1" x14ac:dyDescent="0.35">
      <c r="B867" s="95"/>
      <c r="C867" s="95"/>
      <c r="D867" s="95"/>
      <c r="E867" s="95"/>
      <c r="F867" s="95"/>
      <c r="G867" s="94"/>
      <c r="H867" s="94"/>
      <c r="I867" s="102"/>
      <c r="J867" s="94"/>
      <c r="K867" s="94"/>
      <c r="L867" s="99"/>
    </row>
    <row r="868" spans="2:12" ht="15.75" customHeight="1" x14ac:dyDescent="0.35">
      <c r="B868" s="95"/>
      <c r="C868" s="95"/>
      <c r="D868" s="95"/>
      <c r="E868" s="95"/>
      <c r="F868" s="95"/>
      <c r="G868" s="94"/>
      <c r="H868" s="94"/>
      <c r="I868" s="102"/>
      <c r="J868" s="94"/>
      <c r="K868" s="94"/>
      <c r="L868" s="99"/>
    </row>
    <row r="869" spans="2:12" ht="15.75" customHeight="1" x14ac:dyDescent="0.35">
      <c r="B869" s="95"/>
      <c r="C869" s="95"/>
      <c r="D869" s="95"/>
      <c r="E869" s="95"/>
      <c r="F869" s="95"/>
      <c r="G869" s="94"/>
      <c r="H869" s="94"/>
      <c r="I869" s="102"/>
      <c r="J869" s="94"/>
      <c r="K869" s="94"/>
      <c r="L869" s="99"/>
    </row>
    <row r="870" spans="2:12" ht="15.75" customHeight="1" x14ac:dyDescent="0.35">
      <c r="B870" s="95"/>
      <c r="C870" s="95"/>
      <c r="D870" s="95"/>
      <c r="E870" s="95"/>
      <c r="F870" s="95"/>
      <c r="G870" s="94"/>
      <c r="H870" s="94"/>
      <c r="I870" s="102"/>
      <c r="J870" s="94"/>
      <c r="K870" s="94"/>
      <c r="L870" s="99"/>
    </row>
    <row r="871" spans="2:12" ht="15.75" customHeight="1" x14ac:dyDescent="0.35">
      <c r="B871" s="95"/>
      <c r="C871" s="95"/>
      <c r="D871" s="95"/>
      <c r="E871" s="95"/>
      <c r="F871" s="95"/>
      <c r="G871" s="94"/>
      <c r="H871" s="94"/>
      <c r="I871" s="102"/>
      <c r="J871" s="94"/>
      <c r="K871" s="94"/>
      <c r="L871" s="99"/>
    </row>
    <row r="872" spans="2:12" ht="15.75" customHeight="1" x14ac:dyDescent="0.35">
      <c r="B872" s="95"/>
      <c r="C872" s="95"/>
      <c r="D872" s="95"/>
      <c r="E872" s="95"/>
      <c r="F872" s="95"/>
      <c r="G872" s="94"/>
      <c r="H872" s="94"/>
      <c r="I872" s="102"/>
      <c r="J872" s="94"/>
      <c r="K872" s="94"/>
      <c r="L872" s="99"/>
    </row>
    <row r="873" spans="2:12" ht="15.75" customHeight="1" x14ac:dyDescent="0.35">
      <c r="B873" s="95"/>
      <c r="C873" s="95"/>
      <c r="D873" s="95"/>
      <c r="E873" s="95"/>
      <c r="F873" s="95"/>
      <c r="G873" s="94"/>
      <c r="H873" s="94"/>
      <c r="I873" s="102"/>
      <c r="J873" s="94"/>
      <c r="K873" s="94"/>
      <c r="L873" s="99"/>
    </row>
    <row r="874" spans="2:12" ht="15.75" customHeight="1" x14ac:dyDescent="0.35">
      <c r="B874" s="95"/>
      <c r="C874" s="95"/>
      <c r="D874" s="95"/>
      <c r="E874" s="95"/>
      <c r="F874" s="95"/>
      <c r="G874" s="94"/>
      <c r="H874" s="94"/>
      <c r="I874" s="102"/>
      <c r="J874" s="94"/>
      <c r="K874" s="94"/>
      <c r="L874" s="99"/>
    </row>
    <row r="875" spans="2:12" ht="15.75" customHeight="1" x14ac:dyDescent="0.35">
      <c r="B875" s="95"/>
      <c r="C875" s="95"/>
      <c r="D875" s="95"/>
      <c r="E875" s="95"/>
      <c r="F875" s="95"/>
      <c r="G875" s="94"/>
      <c r="H875" s="94"/>
      <c r="I875" s="102"/>
      <c r="J875" s="94"/>
      <c r="K875" s="94"/>
      <c r="L875" s="99"/>
    </row>
    <row r="876" spans="2:12" ht="15.75" customHeight="1" x14ac:dyDescent="0.35">
      <c r="B876" s="95"/>
      <c r="C876" s="95"/>
      <c r="D876" s="95"/>
      <c r="E876" s="95"/>
      <c r="F876" s="95"/>
      <c r="G876" s="94"/>
      <c r="H876" s="94"/>
      <c r="I876" s="102"/>
      <c r="J876" s="94"/>
      <c r="K876" s="94"/>
      <c r="L876" s="99"/>
    </row>
    <row r="877" spans="2:12" ht="15.75" customHeight="1" x14ac:dyDescent="0.35">
      <c r="B877" s="95"/>
      <c r="C877" s="95"/>
      <c r="D877" s="95"/>
      <c r="E877" s="95"/>
      <c r="F877" s="95"/>
      <c r="G877" s="94"/>
      <c r="H877" s="94"/>
      <c r="I877" s="102"/>
      <c r="J877" s="94"/>
      <c r="K877" s="94"/>
      <c r="L877" s="99"/>
    </row>
    <row r="878" spans="2:12" ht="15.75" customHeight="1" x14ac:dyDescent="0.35">
      <c r="B878" s="95"/>
      <c r="C878" s="95"/>
      <c r="D878" s="95"/>
      <c r="E878" s="95"/>
      <c r="F878" s="95"/>
      <c r="G878" s="94"/>
      <c r="H878" s="94"/>
      <c r="I878" s="102"/>
      <c r="J878" s="94"/>
      <c r="K878" s="94"/>
      <c r="L878" s="99"/>
    </row>
    <row r="879" spans="2:12" ht="15.75" customHeight="1" x14ac:dyDescent="0.35">
      <c r="B879" s="95"/>
      <c r="C879" s="95"/>
      <c r="D879" s="95"/>
      <c r="E879" s="95"/>
      <c r="F879" s="95"/>
      <c r="G879" s="94"/>
      <c r="H879" s="94"/>
      <c r="I879" s="102"/>
      <c r="J879" s="94"/>
      <c r="K879" s="94"/>
      <c r="L879" s="99"/>
    </row>
    <row r="880" spans="2:12" ht="15.75" customHeight="1" x14ac:dyDescent="0.35">
      <c r="B880" s="95"/>
      <c r="C880" s="95"/>
      <c r="D880" s="95"/>
      <c r="E880" s="95"/>
      <c r="F880" s="95"/>
      <c r="G880" s="94"/>
      <c r="H880" s="94"/>
      <c r="I880" s="102"/>
      <c r="J880" s="94"/>
      <c r="K880" s="94"/>
      <c r="L880" s="99"/>
    </row>
    <row r="881" spans="2:12" ht="15.75" customHeight="1" x14ac:dyDescent="0.35">
      <c r="B881" s="95"/>
      <c r="C881" s="95"/>
      <c r="D881" s="95"/>
      <c r="E881" s="95"/>
      <c r="F881" s="95"/>
      <c r="G881" s="94"/>
      <c r="H881" s="94"/>
      <c r="I881" s="102"/>
      <c r="J881" s="94"/>
      <c r="K881" s="94"/>
      <c r="L881" s="99"/>
    </row>
    <row r="882" spans="2:12" ht="15.75" customHeight="1" x14ac:dyDescent="0.35">
      <c r="B882" s="95"/>
      <c r="C882" s="95"/>
      <c r="D882" s="95"/>
      <c r="E882" s="95"/>
      <c r="F882" s="95"/>
      <c r="G882" s="94"/>
      <c r="H882" s="94"/>
      <c r="I882" s="102"/>
      <c r="J882" s="94"/>
      <c r="K882" s="94"/>
      <c r="L882" s="99"/>
    </row>
    <row r="883" spans="2:12" ht="15.75" customHeight="1" x14ac:dyDescent="0.35">
      <c r="B883" s="95"/>
      <c r="C883" s="95"/>
      <c r="D883" s="95"/>
      <c r="E883" s="95"/>
      <c r="F883" s="95"/>
      <c r="G883" s="94"/>
      <c r="H883" s="94"/>
      <c r="I883" s="102"/>
      <c r="J883" s="94"/>
      <c r="K883" s="94"/>
      <c r="L883" s="99"/>
    </row>
    <row r="884" spans="2:12" ht="15.75" customHeight="1" x14ac:dyDescent="0.35">
      <c r="B884" s="95"/>
      <c r="C884" s="95"/>
      <c r="D884" s="95"/>
      <c r="E884" s="95"/>
      <c r="F884" s="95"/>
      <c r="G884" s="94"/>
      <c r="H884" s="94"/>
      <c r="I884" s="102"/>
      <c r="J884" s="94"/>
      <c r="K884" s="94"/>
      <c r="L884" s="99"/>
    </row>
    <row r="885" spans="2:12" ht="15.75" customHeight="1" x14ac:dyDescent="0.35">
      <c r="B885" s="95"/>
      <c r="C885" s="95"/>
      <c r="D885" s="95"/>
      <c r="E885" s="95"/>
      <c r="F885" s="95"/>
      <c r="G885" s="94"/>
      <c r="H885" s="94"/>
      <c r="I885" s="102"/>
      <c r="J885" s="94"/>
      <c r="K885" s="94"/>
      <c r="L885" s="99"/>
    </row>
    <row r="886" spans="2:12" ht="15.75" customHeight="1" x14ac:dyDescent="0.35">
      <c r="B886" s="95"/>
      <c r="C886" s="95"/>
      <c r="D886" s="95"/>
      <c r="E886" s="95"/>
      <c r="F886" s="95"/>
      <c r="G886" s="94"/>
      <c r="H886" s="94"/>
      <c r="I886" s="102"/>
      <c r="J886" s="94"/>
      <c r="K886" s="94"/>
      <c r="L886" s="99"/>
    </row>
    <row r="887" spans="2:12" ht="15.75" customHeight="1" x14ac:dyDescent="0.35">
      <c r="B887" s="95"/>
      <c r="C887" s="95"/>
      <c r="D887" s="95"/>
      <c r="E887" s="95"/>
      <c r="F887" s="95"/>
      <c r="G887" s="94"/>
      <c r="H887" s="94"/>
      <c r="I887" s="102"/>
      <c r="J887" s="94"/>
      <c r="K887" s="94"/>
      <c r="L887" s="99"/>
    </row>
    <row r="888" spans="2:12" ht="15.75" customHeight="1" x14ac:dyDescent="0.35">
      <c r="B888" s="95"/>
      <c r="C888" s="95"/>
      <c r="D888" s="95"/>
      <c r="E888" s="95"/>
      <c r="F888" s="95"/>
      <c r="G888" s="94"/>
      <c r="H888" s="94"/>
      <c r="I888" s="102"/>
      <c r="J888" s="94"/>
      <c r="K888" s="94"/>
      <c r="L888" s="99"/>
    </row>
    <row r="889" spans="2:12" ht="15.75" customHeight="1" x14ac:dyDescent="0.35">
      <c r="B889" s="95"/>
      <c r="C889" s="95"/>
      <c r="D889" s="95"/>
      <c r="E889" s="95"/>
      <c r="F889" s="95"/>
      <c r="G889" s="94"/>
      <c r="H889" s="94"/>
      <c r="I889" s="102"/>
      <c r="J889" s="94"/>
      <c r="K889" s="94"/>
      <c r="L889" s="99"/>
    </row>
    <row r="890" spans="2:12" ht="15.75" customHeight="1" x14ac:dyDescent="0.35">
      <c r="B890" s="95"/>
      <c r="C890" s="95"/>
      <c r="D890" s="95"/>
      <c r="E890" s="95"/>
      <c r="F890" s="95"/>
      <c r="G890" s="94"/>
      <c r="H890" s="94"/>
      <c r="I890" s="102"/>
      <c r="J890" s="94"/>
      <c r="K890" s="94"/>
      <c r="L890" s="99"/>
    </row>
    <row r="891" spans="2:12" ht="15.75" customHeight="1" x14ac:dyDescent="0.35">
      <c r="B891" s="95"/>
      <c r="C891" s="95"/>
      <c r="D891" s="95"/>
      <c r="E891" s="95"/>
      <c r="F891" s="95"/>
      <c r="G891" s="94"/>
      <c r="H891" s="94"/>
      <c r="I891" s="102"/>
      <c r="J891" s="94"/>
      <c r="K891" s="94"/>
      <c r="L891" s="99"/>
    </row>
    <row r="892" spans="2:12" ht="15.75" customHeight="1" x14ac:dyDescent="0.35">
      <c r="B892" s="95"/>
      <c r="C892" s="95"/>
      <c r="D892" s="95"/>
      <c r="E892" s="95"/>
      <c r="F892" s="95"/>
      <c r="G892" s="94"/>
      <c r="H892" s="94"/>
      <c r="I892" s="102"/>
      <c r="J892" s="94"/>
      <c r="K892" s="94"/>
      <c r="L892" s="99"/>
    </row>
    <row r="893" spans="2:12" ht="15.75" customHeight="1" x14ac:dyDescent="0.35">
      <c r="B893" s="95"/>
      <c r="C893" s="95"/>
      <c r="D893" s="95"/>
      <c r="E893" s="95"/>
      <c r="F893" s="95"/>
      <c r="G893" s="94"/>
      <c r="H893" s="94"/>
      <c r="I893" s="102"/>
      <c r="J893" s="94"/>
      <c r="K893" s="94"/>
      <c r="L893" s="99"/>
    </row>
    <row r="894" spans="2:12" ht="15.75" customHeight="1" x14ac:dyDescent="0.35">
      <c r="B894" s="95"/>
      <c r="C894" s="95"/>
      <c r="D894" s="95"/>
      <c r="E894" s="95"/>
      <c r="F894" s="95"/>
      <c r="G894" s="94"/>
      <c r="H894" s="94"/>
      <c r="I894" s="102"/>
      <c r="J894" s="94"/>
      <c r="K894" s="94"/>
      <c r="L894" s="99"/>
    </row>
    <row r="895" spans="2:12" ht="15.75" customHeight="1" x14ac:dyDescent="0.35">
      <c r="B895" s="95"/>
      <c r="C895" s="95"/>
      <c r="D895" s="95"/>
      <c r="E895" s="95"/>
      <c r="F895" s="95"/>
      <c r="G895" s="94"/>
      <c r="H895" s="94"/>
      <c r="I895" s="102"/>
      <c r="J895" s="94"/>
      <c r="K895" s="94"/>
      <c r="L895" s="99"/>
    </row>
    <row r="896" spans="2:12" ht="15.75" customHeight="1" x14ac:dyDescent="0.35">
      <c r="B896" s="95"/>
      <c r="C896" s="95"/>
      <c r="D896" s="95"/>
      <c r="E896" s="95"/>
      <c r="F896" s="95"/>
      <c r="G896" s="94"/>
      <c r="H896" s="94"/>
      <c r="I896" s="102"/>
      <c r="J896" s="94"/>
      <c r="K896" s="94"/>
      <c r="L896" s="99"/>
    </row>
    <row r="897" spans="2:12" ht="15.75" customHeight="1" x14ac:dyDescent="0.35">
      <c r="B897" s="95"/>
      <c r="C897" s="95"/>
      <c r="D897" s="95"/>
      <c r="E897" s="95"/>
      <c r="F897" s="95"/>
      <c r="G897" s="94"/>
      <c r="H897" s="94"/>
      <c r="I897" s="102"/>
      <c r="J897" s="94"/>
      <c r="K897" s="94"/>
      <c r="L897" s="99"/>
    </row>
    <row r="898" spans="2:12" ht="15.75" customHeight="1" x14ac:dyDescent="0.35">
      <c r="B898" s="95"/>
      <c r="C898" s="95"/>
      <c r="D898" s="95"/>
      <c r="E898" s="95"/>
      <c r="F898" s="95"/>
      <c r="G898" s="94"/>
      <c r="H898" s="94"/>
      <c r="I898" s="102"/>
      <c r="J898" s="94"/>
      <c r="K898" s="94"/>
      <c r="L898" s="99"/>
    </row>
    <row r="899" spans="2:12" ht="15.75" customHeight="1" x14ac:dyDescent="0.35">
      <c r="B899" s="95"/>
      <c r="C899" s="95"/>
      <c r="D899" s="95"/>
      <c r="E899" s="95"/>
      <c r="F899" s="95"/>
      <c r="G899" s="94"/>
      <c r="H899" s="94"/>
      <c r="I899" s="102"/>
      <c r="J899" s="94"/>
      <c r="K899" s="94"/>
      <c r="L899" s="99"/>
    </row>
    <row r="900" spans="2:12" ht="15.75" customHeight="1" x14ac:dyDescent="0.35">
      <c r="B900" s="95"/>
      <c r="C900" s="95"/>
      <c r="D900" s="95"/>
      <c r="E900" s="95"/>
      <c r="F900" s="95"/>
      <c r="G900" s="94"/>
      <c r="H900" s="94"/>
      <c r="I900" s="102"/>
      <c r="J900" s="94"/>
      <c r="K900" s="94"/>
      <c r="L900" s="99"/>
    </row>
    <row r="901" spans="2:12" ht="15.75" customHeight="1" x14ac:dyDescent="0.35">
      <c r="B901" s="95"/>
      <c r="C901" s="95"/>
      <c r="D901" s="95"/>
      <c r="E901" s="95"/>
      <c r="F901" s="95"/>
      <c r="G901" s="94"/>
      <c r="H901" s="94"/>
      <c r="I901" s="102"/>
      <c r="J901" s="94"/>
      <c r="K901" s="94"/>
      <c r="L901" s="99"/>
    </row>
    <row r="902" spans="2:12" ht="15.75" customHeight="1" x14ac:dyDescent="0.35">
      <c r="B902" s="95"/>
      <c r="C902" s="95"/>
      <c r="D902" s="95"/>
      <c r="E902" s="95"/>
      <c r="F902" s="95"/>
      <c r="G902" s="94"/>
      <c r="H902" s="94"/>
      <c r="I902" s="102"/>
      <c r="J902" s="94"/>
      <c r="K902" s="94"/>
      <c r="L902" s="99"/>
    </row>
    <row r="903" spans="2:12" ht="15.75" customHeight="1" x14ac:dyDescent="0.35">
      <c r="B903" s="95"/>
      <c r="C903" s="95"/>
      <c r="D903" s="95"/>
      <c r="E903" s="95"/>
      <c r="F903" s="95"/>
      <c r="G903" s="94"/>
      <c r="H903" s="94"/>
      <c r="I903" s="102"/>
      <c r="J903" s="94"/>
      <c r="K903" s="94"/>
      <c r="L903" s="99"/>
    </row>
    <row r="904" spans="2:12" ht="15.75" customHeight="1" x14ac:dyDescent="0.35">
      <c r="B904" s="95"/>
      <c r="C904" s="95"/>
      <c r="D904" s="95"/>
      <c r="E904" s="95"/>
      <c r="F904" s="95"/>
      <c r="G904" s="94"/>
      <c r="H904" s="94"/>
      <c r="I904" s="102"/>
      <c r="J904" s="94"/>
      <c r="K904" s="94"/>
      <c r="L904" s="99"/>
    </row>
    <row r="905" spans="2:12" ht="15.75" customHeight="1" x14ac:dyDescent="0.35">
      <c r="B905" s="95"/>
      <c r="C905" s="95"/>
      <c r="D905" s="95"/>
      <c r="E905" s="95"/>
      <c r="F905" s="95"/>
      <c r="G905" s="94"/>
      <c r="H905" s="94"/>
      <c r="I905" s="102"/>
      <c r="J905" s="94"/>
      <c r="K905" s="94"/>
      <c r="L905" s="99"/>
    </row>
    <row r="906" spans="2:12" ht="15.75" customHeight="1" x14ac:dyDescent="0.35">
      <c r="B906" s="95"/>
      <c r="C906" s="95"/>
      <c r="D906" s="95"/>
      <c r="E906" s="95"/>
      <c r="F906" s="95"/>
      <c r="G906" s="94"/>
      <c r="H906" s="94"/>
      <c r="I906" s="102"/>
      <c r="J906" s="94"/>
      <c r="K906" s="94"/>
      <c r="L906" s="99"/>
    </row>
    <row r="907" spans="2:12" ht="15.75" customHeight="1" x14ac:dyDescent="0.35">
      <c r="B907" s="95"/>
      <c r="C907" s="95"/>
      <c r="D907" s="95"/>
      <c r="E907" s="95"/>
      <c r="F907" s="95"/>
      <c r="G907" s="94"/>
      <c r="H907" s="94"/>
      <c r="I907" s="102"/>
      <c r="J907" s="94"/>
      <c r="K907" s="94"/>
      <c r="L907" s="99"/>
    </row>
    <row r="908" spans="2:12" ht="15.75" customHeight="1" x14ac:dyDescent="0.35">
      <c r="B908" s="95"/>
      <c r="C908" s="95"/>
      <c r="D908" s="95"/>
      <c r="E908" s="95"/>
      <c r="F908" s="95"/>
      <c r="G908" s="94"/>
      <c r="H908" s="94"/>
      <c r="I908" s="102"/>
      <c r="J908" s="94"/>
      <c r="K908" s="94"/>
      <c r="L908" s="99"/>
    </row>
    <row r="909" spans="2:12" ht="15.75" customHeight="1" x14ac:dyDescent="0.35">
      <c r="B909" s="95"/>
      <c r="C909" s="95"/>
      <c r="D909" s="95"/>
      <c r="E909" s="95"/>
      <c r="F909" s="95"/>
      <c r="G909" s="94"/>
      <c r="H909" s="94"/>
      <c r="I909" s="102"/>
      <c r="J909" s="94"/>
      <c r="K909" s="94"/>
      <c r="L909" s="99"/>
    </row>
    <row r="910" spans="2:12" ht="15.75" customHeight="1" x14ac:dyDescent="0.35">
      <c r="B910" s="95"/>
      <c r="C910" s="95"/>
      <c r="D910" s="95"/>
      <c r="E910" s="95"/>
      <c r="F910" s="95"/>
      <c r="G910" s="94"/>
      <c r="H910" s="94"/>
      <c r="I910" s="102"/>
      <c r="J910" s="94"/>
      <c r="K910" s="94"/>
      <c r="L910" s="99"/>
    </row>
    <row r="911" spans="2:12" ht="15.75" customHeight="1" x14ac:dyDescent="0.35">
      <c r="B911" s="95"/>
      <c r="C911" s="95"/>
      <c r="D911" s="95"/>
      <c r="E911" s="95"/>
      <c r="F911" s="95"/>
      <c r="G911" s="94"/>
      <c r="H911" s="94"/>
      <c r="I911" s="102"/>
      <c r="J911" s="94"/>
      <c r="K911" s="94"/>
      <c r="L911" s="99"/>
    </row>
    <row r="912" spans="2:12" ht="15.75" customHeight="1" x14ac:dyDescent="0.35">
      <c r="B912" s="95"/>
      <c r="C912" s="95"/>
      <c r="D912" s="95"/>
      <c r="E912" s="95"/>
      <c r="F912" s="95"/>
      <c r="G912" s="94"/>
      <c r="H912" s="94"/>
      <c r="I912" s="102"/>
      <c r="J912" s="94"/>
      <c r="K912" s="94"/>
      <c r="L912" s="99"/>
    </row>
    <row r="913" spans="2:12" ht="15.75" customHeight="1" x14ac:dyDescent="0.35">
      <c r="B913" s="95"/>
      <c r="C913" s="95"/>
      <c r="D913" s="95"/>
      <c r="E913" s="95"/>
      <c r="F913" s="95"/>
      <c r="G913" s="94"/>
      <c r="H913" s="94"/>
      <c r="I913" s="102"/>
      <c r="J913" s="94"/>
      <c r="K913" s="94"/>
      <c r="L913" s="99"/>
    </row>
    <row r="914" spans="2:12" ht="15.75" customHeight="1" x14ac:dyDescent="0.35">
      <c r="B914" s="95"/>
      <c r="C914" s="95"/>
      <c r="D914" s="95"/>
      <c r="E914" s="95"/>
      <c r="F914" s="95"/>
      <c r="G914" s="94"/>
      <c r="H914" s="94"/>
      <c r="I914" s="102"/>
      <c r="J914" s="94"/>
      <c r="K914" s="94"/>
      <c r="L914" s="99"/>
    </row>
    <row r="915" spans="2:12" ht="15.75" customHeight="1" x14ac:dyDescent="0.35">
      <c r="B915" s="95"/>
      <c r="C915" s="95"/>
      <c r="D915" s="95"/>
      <c r="E915" s="95"/>
      <c r="F915" s="95"/>
      <c r="G915" s="94"/>
      <c r="H915" s="94"/>
      <c r="I915" s="102"/>
      <c r="J915" s="94"/>
      <c r="K915" s="94"/>
      <c r="L915" s="99"/>
    </row>
    <row r="916" spans="2:12" ht="15.75" customHeight="1" x14ac:dyDescent="0.35">
      <c r="B916" s="95"/>
      <c r="C916" s="95"/>
      <c r="D916" s="95"/>
      <c r="E916" s="95"/>
      <c r="F916" s="95"/>
      <c r="G916" s="94"/>
      <c r="H916" s="94"/>
      <c r="I916" s="102"/>
      <c r="J916" s="94"/>
      <c r="K916" s="94"/>
      <c r="L916" s="99"/>
    </row>
    <row r="917" spans="2:12" ht="15.75" customHeight="1" x14ac:dyDescent="0.35">
      <c r="B917" s="95"/>
      <c r="C917" s="95"/>
      <c r="D917" s="95"/>
      <c r="E917" s="95"/>
      <c r="F917" s="95"/>
      <c r="G917" s="94"/>
      <c r="H917" s="94"/>
      <c r="I917" s="102"/>
      <c r="J917" s="94"/>
      <c r="K917" s="94"/>
      <c r="L917" s="99"/>
    </row>
    <row r="918" spans="2:12" ht="15.75" customHeight="1" x14ac:dyDescent="0.35">
      <c r="B918" s="95"/>
      <c r="C918" s="95"/>
      <c r="D918" s="95"/>
      <c r="E918" s="95"/>
      <c r="F918" s="95"/>
      <c r="G918" s="94"/>
      <c r="H918" s="94"/>
      <c r="I918" s="102"/>
      <c r="J918" s="94"/>
      <c r="K918" s="94"/>
      <c r="L918" s="99"/>
    </row>
    <row r="919" spans="2:12" ht="15.75" customHeight="1" x14ac:dyDescent="0.35">
      <c r="B919" s="95"/>
      <c r="C919" s="95"/>
      <c r="D919" s="95"/>
      <c r="E919" s="95"/>
      <c r="F919" s="95"/>
      <c r="G919" s="94"/>
      <c r="H919" s="94"/>
      <c r="I919" s="102"/>
      <c r="J919" s="94"/>
      <c r="K919" s="94"/>
      <c r="L919" s="99"/>
    </row>
    <row r="920" spans="2:12" ht="15.75" customHeight="1" x14ac:dyDescent="0.35">
      <c r="B920" s="95"/>
      <c r="C920" s="95"/>
      <c r="D920" s="95"/>
      <c r="E920" s="95"/>
      <c r="F920" s="95"/>
      <c r="G920" s="94"/>
      <c r="H920" s="94"/>
      <c r="I920" s="102"/>
      <c r="J920" s="94"/>
      <c r="K920" s="94"/>
      <c r="L920" s="99"/>
    </row>
    <row r="921" spans="2:12" ht="15.75" customHeight="1" x14ac:dyDescent="0.35">
      <c r="B921" s="95"/>
      <c r="C921" s="95"/>
      <c r="D921" s="95"/>
      <c r="E921" s="95"/>
      <c r="F921" s="95"/>
      <c r="G921" s="94"/>
      <c r="H921" s="94"/>
      <c r="I921" s="102"/>
      <c r="J921" s="94"/>
      <c r="K921" s="94"/>
      <c r="L921" s="99"/>
    </row>
    <row r="922" spans="2:12" ht="15.75" customHeight="1" x14ac:dyDescent="0.35">
      <c r="B922" s="95"/>
      <c r="C922" s="95"/>
      <c r="D922" s="95"/>
      <c r="E922" s="95"/>
      <c r="F922" s="95"/>
      <c r="G922" s="94"/>
      <c r="H922" s="94"/>
      <c r="I922" s="102"/>
      <c r="J922" s="94"/>
      <c r="K922" s="94"/>
      <c r="L922" s="99"/>
    </row>
    <row r="923" spans="2:12" ht="15.75" customHeight="1" x14ac:dyDescent="0.35">
      <c r="B923" s="95"/>
      <c r="C923" s="95"/>
      <c r="D923" s="95"/>
      <c r="E923" s="95"/>
      <c r="F923" s="95"/>
      <c r="G923" s="94"/>
      <c r="H923" s="94"/>
      <c r="I923" s="102"/>
      <c r="J923" s="94"/>
      <c r="K923" s="94"/>
      <c r="L923" s="99"/>
    </row>
    <row r="924" spans="2:12" ht="15.75" customHeight="1" x14ac:dyDescent="0.35">
      <c r="B924" s="95"/>
      <c r="C924" s="95"/>
      <c r="D924" s="95"/>
      <c r="E924" s="95"/>
      <c r="F924" s="95"/>
      <c r="G924" s="94"/>
      <c r="H924" s="94"/>
      <c r="I924" s="102"/>
      <c r="J924" s="94"/>
      <c r="K924" s="94"/>
      <c r="L924" s="99"/>
    </row>
    <row r="925" spans="2:12" ht="15.75" customHeight="1" x14ac:dyDescent="0.35">
      <c r="B925" s="95"/>
      <c r="C925" s="95"/>
      <c r="D925" s="95"/>
      <c r="E925" s="95"/>
      <c r="F925" s="95"/>
      <c r="G925" s="94"/>
      <c r="H925" s="94"/>
      <c r="I925" s="102"/>
      <c r="J925" s="94"/>
      <c r="K925" s="94"/>
      <c r="L925" s="99"/>
    </row>
    <row r="926" spans="2:12" ht="15.75" customHeight="1" x14ac:dyDescent="0.35">
      <c r="B926" s="95"/>
      <c r="C926" s="95"/>
      <c r="D926" s="95"/>
      <c r="E926" s="95"/>
      <c r="F926" s="95"/>
      <c r="G926" s="94"/>
      <c r="H926" s="94"/>
      <c r="I926" s="102"/>
      <c r="J926" s="94"/>
      <c r="K926" s="94"/>
      <c r="L926" s="99"/>
    </row>
    <row r="927" spans="2:12" ht="15.75" customHeight="1" x14ac:dyDescent="0.35">
      <c r="B927" s="95"/>
      <c r="C927" s="95"/>
      <c r="D927" s="95"/>
      <c r="E927" s="95"/>
      <c r="F927" s="95"/>
      <c r="G927" s="94"/>
      <c r="H927" s="94"/>
      <c r="I927" s="102"/>
      <c r="J927" s="94"/>
      <c r="K927" s="94"/>
      <c r="L927" s="99"/>
    </row>
    <row r="928" spans="2:12" ht="15.75" customHeight="1" x14ac:dyDescent="0.35">
      <c r="B928" s="95"/>
      <c r="C928" s="95"/>
      <c r="D928" s="95"/>
      <c r="E928" s="95"/>
      <c r="F928" s="95"/>
      <c r="G928" s="94"/>
      <c r="H928" s="94"/>
      <c r="I928" s="102"/>
      <c r="J928" s="94"/>
      <c r="K928" s="94"/>
      <c r="L928" s="99"/>
    </row>
    <row r="929" spans="2:12" ht="15.75" customHeight="1" x14ac:dyDescent="0.35">
      <c r="B929" s="95"/>
      <c r="C929" s="95"/>
      <c r="D929" s="95"/>
      <c r="E929" s="95"/>
      <c r="F929" s="95"/>
      <c r="G929" s="94"/>
      <c r="H929" s="94"/>
      <c r="I929" s="102"/>
      <c r="J929" s="94"/>
      <c r="K929" s="94"/>
      <c r="L929" s="99"/>
    </row>
    <row r="930" spans="2:12" ht="15.75" customHeight="1" x14ac:dyDescent="0.35">
      <c r="B930" s="95"/>
      <c r="C930" s="95"/>
      <c r="D930" s="95"/>
      <c r="E930" s="95"/>
      <c r="F930" s="95"/>
      <c r="G930" s="94"/>
      <c r="H930" s="94"/>
      <c r="I930" s="102"/>
      <c r="J930" s="94"/>
      <c r="K930" s="94"/>
      <c r="L930" s="99"/>
    </row>
    <row r="931" spans="2:12" ht="15.75" customHeight="1" x14ac:dyDescent="0.35">
      <c r="B931" s="95"/>
      <c r="C931" s="95"/>
      <c r="D931" s="95"/>
      <c r="E931" s="95"/>
      <c r="F931" s="95"/>
      <c r="G931" s="94"/>
      <c r="H931" s="94"/>
      <c r="I931" s="102"/>
      <c r="J931" s="94"/>
      <c r="K931" s="94"/>
      <c r="L931" s="99"/>
    </row>
    <row r="932" spans="2:12" ht="15.75" customHeight="1" x14ac:dyDescent="0.35">
      <c r="B932" s="95"/>
      <c r="C932" s="95"/>
      <c r="D932" s="95"/>
      <c r="E932" s="95"/>
      <c r="F932" s="95"/>
      <c r="G932" s="94"/>
      <c r="H932" s="94"/>
      <c r="I932" s="102"/>
      <c r="J932" s="94"/>
      <c r="K932" s="94"/>
      <c r="L932" s="99"/>
    </row>
    <row r="933" spans="2:12" ht="15.75" customHeight="1" x14ac:dyDescent="0.35">
      <c r="B933" s="95"/>
      <c r="C933" s="95"/>
      <c r="D933" s="95"/>
      <c r="E933" s="95"/>
      <c r="F933" s="95"/>
      <c r="G933" s="94"/>
      <c r="H933" s="94"/>
      <c r="I933" s="102"/>
      <c r="J933" s="94"/>
      <c r="K933" s="94"/>
      <c r="L933" s="99"/>
    </row>
    <row r="934" spans="2:12" ht="15.75" customHeight="1" x14ac:dyDescent="0.35">
      <c r="B934" s="95"/>
      <c r="C934" s="95"/>
      <c r="D934" s="95"/>
      <c r="E934" s="95"/>
      <c r="F934" s="95"/>
      <c r="G934" s="94"/>
      <c r="H934" s="94"/>
      <c r="I934" s="102"/>
      <c r="J934" s="94"/>
      <c r="K934" s="94"/>
      <c r="L934" s="99"/>
    </row>
    <row r="935" spans="2:12" ht="15.75" customHeight="1" x14ac:dyDescent="0.35">
      <c r="B935" s="95"/>
      <c r="C935" s="95"/>
      <c r="D935" s="95"/>
      <c r="E935" s="95"/>
      <c r="F935" s="95"/>
      <c r="G935" s="94"/>
      <c r="H935" s="94"/>
      <c r="I935" s="102"/>
      <c r="J935" s="94"/>
      <c r="K935" s="94"/>
      <c r="L935" s="99"/>
    </row>
    <row r="936" spans="2:12" ht="15.75" customHeight="1" x14ac:dyDescent="0.35">
      <c r="B936" s="95"/>
      <c r="C936" s="95"/>
      <c r="D936" s="95"/>
      <c r="E936" s="95"/>
      <c r="F936" s="95"/>
      <c r="G936" s="94"/>
      <c r="H936" s="94"/>
      <c r="I936" s="102"/>
      <c r="J936" s="94"/>
      <c r="K936" s="94"/>
      <c r="L936" s="99"/>
    </row>
    <row r="937" spans="2:12" ht="15.75" customHeight="1" x14ac:dyDescent="0.35">
      <c r="B937" s="95"/>
      <c r="C937" s="95"/>
      <c r="D937" s="95"/>
      <c r="E937" s="95"/>
      <c r="F937" s="95"/>
      <c r="G937" s="94"/>
      <c r="H937" s="94"/>
      <c r="I937" s="102"/>
      <c r="J937" s="94"/>
      <c r="K937" s="94"/>
      <c r="L937" s="99"/>
    </row>
    <row r="938" spans="2:12" ht="15.75" customHeight="1" x14ac:dyDescent="0.35">
      <c r="B938" s="95"/>
      <c r="C938" s="95"/>
      <c r="D938" s="95"/>
      <c r="E938" s="95"/>
      <c r="F938" s="95"/>
      <c r="G938" s="94"/>
      <c r="H938" s="94"/>
      <c r="I938" s="102"/>
      <c r="J938" s="94"/>
      <c r="K938" s="94"/>
      <c r="L938" s="99"/>
    </row>
    <row r="939" spans="2:12" ht="15.75" customHeight="1" x14ac:dyDescent="0.35">
      <c r="B939" s="95"/>
      <c r="C939" s="95"/>
      <c r="D939" s="95"/>
      <c r="E939" s="95"/>
      <c r="F939" s="95"/>
      <c r="G939" s="94"/>
      <c r="H939" s="94"/>
      <c r="I939" s="102"/>
      <c r="J939" s="94"/>
      <c r="K939" s="94"/>
      <c r="L939" s="99"/>
    </row>
    <row r="940" spans="2:12" ht="15.75" customHeight="1" x14ac:dyDescent="0.35">
      <c r="B940" s="95"/>
      <c r="C940" s="95"/>
      <c r="D940" s="95"/>
      <c r="E940" s="95"/>
      <c r="F940" s="95"/>
      <c r="G940" s="94"/>
      <c r="H940" s="94"/>
      <c r="I940" s="102"/>
      <c r="J940" s="94"/>
      <c r="K940" s="94"/>
      <c r="L940" s="99"/>
    </row>
    <row r="941" spans="2:12" ht="15.75" customHeight="1" x14ac:dyDescent="0.35">
      <c r="B941" s="95"/>
      <c r="C941" s="95"/>
      <c r="D941" s="95"/>
      <c r="E941" s="95"/>
      <c r="F941" s="95"/>
      <c r="G941" s="94"/>
      <c r="H941" s="94"/>
      <c r="I941" s="102"/>
      <c r="J941" s="94"/>
      <c r="K941" s="94"/>
      <c r="L941" s="99"/>
    </row>
    <row r="942" spans="2:12" ht="15.75" customHeight="1" x14ac:dyDescent="0.35">
      <c r="B942" s="95"/>
      <c r="C942" s="95"/>
      <c r="D942" s="95"/>
      <c r="E942" s="95"/>
      <c r="F942" s="95"/>
      <c r="G942" s="94"/>
      <c r="H942" s="94"/>
      <c r="I942" s="102"/>
      <c r="J942" s="94"/>
      <c r="K942" s="94"/>
      <c r="L942" s="99"/>
    </row>
    <row r="943" spans="2:12" ht="15.75" customHeight="1" x14ac:dyDescent="0.35">
      <c r="B943" s="95"/>
      <c r="C943" s="95"/>
      <c r="D943" s="95"/>
      <c r="E943" s="95"/>
      <c r="F943" s="95"/>
      <c r="G943" s="94"/>
      <c r="H943" s="94"/>
      <c r="I943" s="102"/>
      <c r="J943" s="94"/>
      <c r="K943" s="94"/>
      <c r="L943" s="99"/>
    </row>
    <row r="944" spans="2:12" ht="15.75" customHeight="1" x14ac:dyDescent="0.35">
      <c r="B944" s="95"/>
      <c r="C944" s="95"/>
      <c r="D944" s="95"/>
      <c r="E944" s="95"/>
      <c r="F944" s="95"/>
      <c r="G944" s="94"/>
      <c r="H944" s="94"/>
      <c r="I944" s="102"/>
      <c r="J944" s="94"/>
      <c r="K944" s="94"/>
      <c r="L944" s="99"/>
    </row>
    <row r="945" spans="2:12" ht="15.75" customHeight="1" x14ac:dyDescent="0.35">
      <c r="B945" s="95"/>
      <c r="C945" s="95"/>
      <c r="D945" s="95"/>
      <c r="E945" s="95"/>
      <c r="F945" s="95"/>
      <c r="G945" s="94"/>
      <c r="H945" s="94"/>
      <c r="I945" s="102"/>
      <c r="J945" s="94"/>
      <c r="K945" s="94"/>
      <c r="L945" s="99"/>
    </row>
    <row r="946" spans="2:12" ht="15.75" customHeight="1" x14ac:dyDescent="0.35">
      <c r="B946" s="95"/>
      <c r="C946" s="95"/>
      <c r="D946" s="95"/>
      <c r="E946" s="95"/>
      <c r="F946" s="95"/>
      <c r="G946" s="94"/>
      <c r="H946" s="94"/>
      <c r="I946" s="102"/>
      <c r="J946" s="94"/>
      <c r="K946" s="94"/>
      <c r="L946" s="99"/>
    </row>
    <row r="947" spans="2:12" ht="15.75" customHeight="1" x14ac:dyDescent="0.35">
      <c r="B947" s="95"/>
      <c r="C947" s="95"/>
      <c r="D947" s="95"/>
      <c r="E947" s="95"/>
      <c r="F947" s="95"/>
      <c r="G947" s="94"/>
      <c r="H947" s="94"/>
      <c r="I947" s="102"/>
      <c r="J947" s="94"/>
      <c r="K947" s="94"/>
      <c r="L947" s="99"/>
    </row>
    <row r="948" spans="2:12" ht="15.75" customHeight="1" x14ac:dyDescent="0.35">
      <c r="B948" s="95"/>
      <c r="C948" s="95"/>
      <c r="D948" s="95"/>
      <c r="E948" s="95"/>
      <c r="F948" s="95"/>
      <c r="G948" s="94"/>
      <c r="H948" s="94"/>
      <c r="I948" s="102"/>
      <c r="J948" s="94"/>
      <c r="K948" s="94"/>
      <c r="L948" s="99"/>
    </row>
    <row r="949" spans="2:12" ht="15.75" customHeight="1" x14ac:dyDescent="0.35">
      <c r="B949" s="95"/>
      <c r="C949" s="95"/>
      <c r="D949" s="95"/>
      <c r="E949" s="95"/>
      <c r="F949" s="95"/>
      <c r="G949" s="94"/>
      <c r="H949" s="94"/>
      <c r="I949" s="102"/>
      <c r="J949" s="94"/>
      <c r="K949" s="94"/>
      <c r="L949" s="99"/>
    </row>
    <row r="950" spans="2:12" ht="15.75" customHeight="1" x14ac:dyDescent="0.35">
      <c r="B950" s="95"/>
      <c r="C950" s="95"/>
      <c r="D950" s="95"/>
      <c r="E950" s="95"/>
      <c r="F950" s="95"/>
      <c r="G950" s="94"/>
      <c r="H950" s="94"/>
      <c r="I950" s="102"/>
      <c r="J950" s="94"/>
      <c r="K950" s="94"/>
      <c r="L950" s="99"/>
    </row>
    <row r="951" spans="2:12" ht="15.75" customHeight="1" x14ac:dyDescent="0.35">
      <c r="B951" s="95"/>
      <c r="C951" s="95"/>
      <c r="D951" s="95"/>
      <c r="E951" s="95"/>
      <c r="F951" s="95"/>
      <c r="G951" s="94"/>
      <c r="H951" s="94"/>
      <c r="I951" s="102"/>
      <c r="J951" s="94"/>
      <c r="K951" s="94"/>
      <c r="L951" s="99"/>
    </row>
    <row r="952" spans="2:12" ht="15.75" customHeight="1" x14ac:dyDescent="0.35">
      <c r="B952" s="95"/>
      <c r="C952" s="95"/>
      <c r="D952" s="95"/>
      <c r="E952" s="95"/>
      <c r="F952" s="95"/>
      <c r="G952" s="94"/>
      <c r="H952" s="94"/>
      <c r="I952" s="102"/>
      <c r="J952" s="94"/>
      <c r="K952" s="94"/>
      <c r="L952" s="99"/>
    </row>
    <row r="953" spans="2:12" ht="15.75" customHeight="1" x14ac:dyDescent="0.35">
      <c r="B953" s="95"/>
      <c r="C953" s="95"/>
      <c r="D953" s="95"/>
      <c r="E953" s="95"/>
      <c r="F953" s="95"/>
      <c r="G953" s="94"/>
      <c r="H953" s="94"/>
      <c r="I953" s="102"/>
      <c r="J953" s="94"/>
      <c r="K953" s="94"/>
      <c r="L953" s="99"/>
    </row>
    <row r="954" spans="2:12" ht="15.75" customHeight="1" x14ac:dyDescent="0.35">
      <c r="B954" s="95"/>
      <c r="C954" s="95"/>
      <c r="D954" s="95"/>
      <c r="E954" s="95"/>
      <c r="F954" s="95"/>
      <c r="G954" s="94"/>
      <c r="H954" s="94"/>
      <c r="I954" s="102"/>
      <c r="J954" s="94"/>
      <c r="K954" s="94"/>
      <c r="L954" s="99"/>
    </row>
    <row r="955" spans="2:12" ht="15.75" customHeight="1" x14ac:dyDescent="0.35">
      <c r="B955" s="95"/>
      <c r="C955" s="95"/>
      <c r="D955" s="95"/>
      <c r="E955" s="95"/>
      <c r="F955" s="95"/>
      <c r="G955" s="94"/>
      <c r="H955" s="94"/>
      <c r="I955" s="102"/>
      <c r="J955" s="94"/>
      <c r="K955" s="94"/>
      <c r="L955" s="99"/>
    </row>
    <row r="956" spans="2:12" ht="15.75" customHeight="1" x14ac:dyDescent="0.35">
      <c r="B956" s="95"/>
      <c r="C956" s="95"/>
      <c r="D956" s="95"/>
      <c r="E956" s="95"/>
      <c r="F956" s="95"/>
      <c r="G956" s="94"/>
      <c r="H956" s="94"/>
      <c r="I956" s="102"/>
      <c r="J956" s="94"/>
      <c r="K956" s="94"/>
      <c r="L956" s="99"/>
    </row>
    <row r="957" spans="2:12" ht="15.75" customHeight="1" x14ac:dyDescent="0.35">
      <c r="B957" s="95"/>
      <c r="C957" s="95"/>
      <c r="D957" s="95"/>
      <c r="E957" s="95"/>
      <c r="F957" s="95"/>
      <c r="G957" s="94"/>
      <c r="H957" s="94"/>
      <c r="I957" s="102"/>
      <c r="J957" s="94"/>
      <c r="K957" s="94"/>
      <c r="L957" s="99"/>
    </row>
    <row r="958" spans="2:12" ht="15.75" customHeight="1" x14ac:dyDescent="0.35">
      <c r="B958" s="95"/>
      <c r="C958" s="95"/>
      <c r="D958" s="95"/>
      <c r="E958" s="95"/>
      <c r="F958" s="95"/>
      <c r="G958" s="94"/>
      <c r="H958" s="94"/>
      <c r="I958" s="102"/>
      <c r="J958" s="94"/>
      <c r="K958" s="94"/>
      <c r="L958" s="99"/>
    </row>
    <row r="959" spans="2:12" ht="15.75" customHeight="1" x14ac:dyDescent="0.35">
      <c r="B959" s="95"/>
      <c r="C959" s="95"/>
      <c r="D959" s="95"/>
      <c r="E959" s="95"/>
      <c r="F959" s="95"/>
      <c r="G959" s="94"/>
      <c r="H959" s="94"/>
      <c r="I959" s="102"/>
      <c r="J959" s="94"/>
      <c r="K959" s="94"/>
      <c r="L959" s="99"/>
    </row>
    <row r="960" spans="2:12" ht="15.75" customHeight="1" x14ac:dyDescent="0.35">
      <c r="B960" s="95"/>
      <c r="C960" s="95"/>
      <c r="D960" s="95"/>
      <c r="E960" s="95"/>
      <c r="F960" s="95"/>
      <c r="G960" s="94"/>
      <c r="H960" s="94"/>
      <c r="I960" s="102"/>
      <c r="J960" s="94"/>
      <c r="K960" s="94"/>
      <c r="L960" s="99"/>
    </row>
    <row r="961" spans="2:12" ht="15.75" customHeight="1" x14ac:dyDescent="0.35">
      <c r="B961" s="95"/>
      <c r="C961" s="95"/>
      <c r="D961" s="95"/>
      <c r="E961" s="95"/>
      <c r="F961" s="95"/>
      <c r="G961" s="94"/>
      <c r="H961" s="94"/>
      <c r="I961" s="102"/>
      <c r="J961" s="94"/>
      <c r="K961" s="94"/>
      <c r="L961" s="99"/>
    </row>
    <row r="962" spans="2:12" ht="15.75" customHeight="1" x14ac:dyDescent="0.35">
      <c r="B962" s="95"/>
      <c r="C962" s="95"/>
      <c r="D962" s="95"/>
      <c r="E962" s="95"/>
      <c r="F962" s="95"/>
      <c r="G962" s="94"/>
      <c r="H962" s="94"/>
      <c r="I962" s="102"/>
      <c r="J962" s="94"/>
      <c r="K962" s="94"/>
      <c r="L962" s="99"/>
    </row>
    <row r="963" spans="2:12" ht="15.75" customHeight="1" x14ac:dyDescent="0.35">
      <c r="B963" s="95"/>
      <c r="C963" s="95"/>
      <c r="D963" s="95"/>
      <c r="E963" s="95"/>
      <c r="F963" s="95"/>
      <c r="G963" s="94"/>
      <c r="H963" s="94"/>
      <c r="I963" s="102"/>
      <c r="J963" s="94"/>
      <c r="K963" s="94"/>
      <c r="L963" s="99"/>
    </row>
    <row r="964" spans="2:12" ht="15.75" customHeight="1" x14ac:dyDescent="0.35">
      <c r="B964" s="95"/>
      <c r="C964" s="95"/>
      <c r="D964" s="95"/>
      <c r="E964" s="95"/>
      <c r="F964" s="95"/>
      <c r="G964" s="94"/>
      <c r="H964" s="94"/>
      <c r="I964" s="102"/>
      <c r="J964" s="94"/>
      <c r="K964" s="94"/>
      <c r="L964" s="99"/>
    </row>
    <row r="965" spans="2:12" ht="15.75" customHeight="1" x14ac:dyDescent="0.35">
      <c r="B965" s="95"/>
      <c r="C965" s="95"/>
      <c r="D965" s="95"/>
      <c r="E965" s="95"/>
      <c r="F965" s="95"/>
      <c r="G965" s="94"/>
      <c r="H965" s="94"/>
      <c r="I965" s="102"/>
      <c r="J965" s="94"/>
      <c r="K965" s="94"/>
      <c r="L965" s="99"/>
    </row>
    <row r="966" spans="2:12" ht="15.75" customHeight="1" x14ac:dyDescent="0.35">
      <c r="B966" s="95"/>
      <c r="C966" s="95"/>
      <c r="D966" s="95"/>
      <c r="E966" s="95"/>
      <c r="F966" s="95"/>
      <c r="G966" s="94"/>
      <c r="H966" s="94"/>
      <c r="I966" s="102"/>
      <c r="J966" s="94"/>
      <c r="K966" s="94"/>
      <c r="L966" s="99"/>
    </row>
    <row r="967" spans="2:12" ht="15.75" customHeight="1" x14ac:dyDescent="0.35">
      <c r="B967" s="95"/>
      <c r="C967" s="95"/>
      <c r="D967" s="95"/>
      <c r="E967" s="95"/>
      <c r="F967" s="95"/>
      <c r="G967" s="94"/>
      <c r="H967" s="94"/>
      <c r="I967" s="102"/>
      <c r="J967" s="94"/>
      <c r="K967" s="94"/>
      <c r="L967" s="99"/>
    </row>
    <row r="968" spans="2:12" ht="15.75" customHeight="1" x14ac:dyDescent="0.35">
      <c r="B968" s="95"/>
      <c r="C968" s="95"/>
      <c r="D968" s="95"/>
      <c r="E968" s="95"/>
      <c r="F968" s="95"/>
      <c r="G968" s="94"/>
      <c r="H968" s="94"/>
      <c r="I968" s="102"/>
      <c r="J968" s="94"/>
      <c r="K968" s="94"/>
      <c r="L968" s="99"/>
    </row>
    <row r="969" spans="2:12" ht="15.75" customHeight="1" x14ac:dyDescent="0.35">
      <c r="B969" s="95"/>
      <c r="C969" s="95"/>
      <c r="D969" s="95"/>
      <c r="E969" s="95"/>
      <c r="F969" s="95"/>
      <c r="G969" s="94"/>
      <c r="H969" s="94"/>
      <c r="I969" s="102"/>
      <c r="J969" s="94"/>
      <c r="K969" s="94"/>
      <c r="L969" s="99"/>
    </row>
    <row r="970" spans="2:12" ht="15.75" customHeight="1" x14ac:dyDescent="0.35">
      <c r="B970" s="95"/>
      <c r="C970" s="95"/>
      <c r="D970" s="95"/>
      <c r="E970" s="95"/>
      <c r="F970" s="95"/>
      <c r="G970" s="94"/>
      <c r="H970" s="94"/>
      <c r="I970" s="102"/>
      <c r="J970" s="94"/>
      <c r="K970" s="94"/>
      <c r="L970" s="99"/>
    </row>
    <row r="971" spans="2:12" ht="15.75" customHeight="1" x14ac:dyDescent="0.35">
      <c r="B971" s="95"/>
      <c r="C971" s="95"/>
      <c r="D971" s="95"/>
      <c r="E971" s="95"/>
      <c r="F971" s="95"/>
      <c r="G971" s="94"/>
      <c r="H971" s="94"/>
      <c r="I971" s="102"/>
      <c r="J971" s="94"/>
      <c r="K971" s="94"/>
      <c r="L971" s="99"/>
    </row>
    <row r="972" spans="2:12" ht="15.75" customHeight="1" x14ac:dyDescent="0.35">
      <c r="B972" s="95"/>
      <c r="C972" s="95"/>
      <c r="D972" s="95"/>
      <c r="E972" s="95"/>
      <c r="F972" s="95"/>
      <c r="G972" s="94"/>
      <c r="H972" s="94"/>
      <c r="I972" s="102"/>
      <c r="J972" s="94"/>
      <c r="K972" s="94"/>
      <c r="L972" s="99"/>
    </row>
    <row r="973" spans="2:12" ht="15.75" customHeight="1" x14ac:dyDescent="0.35">
      <c r="B973" s="95"/>
      <c r="C973" s="95"/>
      <c r="D973" s="95"/>
      <c r="E973" s="95"/>
      <c r="F973" s="95"/>
      <c r="G973" s="94"/>
      <c r="H973" s="94"/>
      <c r="I973" s="102"/>
      <c r="J973" s="94"/>
      <c r="K973" s="94"/>
      <c r="L973" s="99"/>
    </row>
    <row r="974" spans="2:12" ht="15.75" customHeight="1" x14ac:dyDescent="0.35">
      <c r="B974" s="95"/>
      <c r="C974" s="95"/>
      <c r="D974" s="95"/>
      <c r="E974" s="95"/>
      <c r="F974" s="95"/>
      <c r="G974" s="94"/>
      <c r="H974" s="94"/>
      <c r="I974" s="102"/>
      <c r="J974" s="94"/>
      <c r="K974" s="94"/>
      <c r="L974" s="99"/>
    </row>
    <row r="975" spans="2:12" ht="15.75" customHeight="1" x14ac:dyDescent="0.35">
      <c r="B975" s="95"/>
      <c r="C975" s="95"/>
      <c r="D975" s="95"/>
      <c r="E975" s="95"/>
      <c r="F975" s="95"/>
      <c r="G975" s="94"/>
      <c r="H975" s="94"/>
      <c r="I975" s="102"/>
      <c r="J975" s="94"/>
      <c r="K975" s="94"/>
      <c r="L975" s="99"/>
    </row>
    <row r="976" spans="2:12" ht="15.75" customHeight="1" x14ac:dyDescent="0.35">
      <c r="B976" s="95"/>
      <c r="C976" s="95"/>
      <c r="D976" s="95"/>
      <c r="E976" s="95"/>
      <c r="F976" s="95"/>
      <c r="G976" s="94"/>
      <c r="H976" s="94"/>
      <c r="I976" s="102"/>
      <c r="J976" s="94"/>
      <c r="K976" s="94"/>
      <c r="L976" s="99"/>
    </row>
    <row r="977" spans="2:12" ht="15.75" customHeight="1" x14ac:dyDescent="0.35">
      <c r="B977" s="95"/>
      <c r="C977" s="95"/>
      <c r="D977" s="95"/>
      <c r="E977" s="95"/>
      <c r="F977" s="95"/>
      <c r="G977" s="94"/>
      <c r="H977" s="94"/>
      <c r="I977" s="102"/>
      <c r="J977" s="94"/>
      <c r="K977" s="94"/>
      <c r="L977" s="99"/>
    </row>
    <row r="978" spans="2:12" ht="15.75" customHeight="1" x14ac:dyDescent="0.35">
      <c r="B978" s="95"/>
      <c r="C978" s="95"/>
      <c r="D978" s="95"/>
      <c r="E978" s="95"/>
      <c r="F978" s="95"/>
      <c r="G978" s="94"/>
      <c r="H978" s="94"/>
      <c r="I978" s="102"/>
      <c r="J978" s="94"/>
      <c r="K978" s="94"/>
      <c r="L978" s="99"/>
    </row>
    <row r="979" spans="2:12" ht="15.75" customHeight="1" x14ac:dyDescent="0.35">
      <c r="B979" s="95"/>
      <c r="C979" s="95"/>
      <c r="D979" s="95"/>
      <c r="E979" s="95"/>
      <c r="F979" s="95"/>
      <c r="G979" s="94"/>
      <c r="H979" s="94"/>
      <c r="I979" s="102"/>
      <c r="J979" s="94"/>
      <c r="K979" s="94"/>
      <c r="L979" s="99"/>
    </row>
    <row r="980" spans="2:12" ht="15.75" customHeight="1" x14ac:dyDescent="0.35">
      <c r="B980" s="95"/>
      <c r="C980" s="95"/>
      <c r="D980" s="95"/>
      <c r="E980" s="95"/>
      <c r="F980" s="95"/>
      <c r="G980" s="94"/>
      <c r="H980" s="94"/>
      <c r="I980" s="102"/>
      <c r="J980" s="94"/>
      <c r="K980" s="94"/>
      <c r="L980" s="99"/>
    </row>
    <row r="981" spans="2:12" ht="15.75" customHeight="1" x14ac:dyDescent="0.35">
      <c r="B981" s="95"/>
      <c r="C981" s="95"/>
      <c r="D981" s="95"/>
      <c r="E981" s="95"/>
      <c r="F981" s="95"/>
      <c r="G981" s="94"/>
      <c r="H981" s="94"/>
      <c r="I981" s="102"/>
      <c r="J981" s="94"/>
      <c r="K981" s="94"/>
      <c r="L981" s="99"/>
    </row>
    <row r="982" spans="2:12" ht="15.75" customHeight="1" x14ac:dyDescent="0.35">
      <c r="B982" s="95"/>
      <c r="C982" s="95"/>
      <c r="D982" s="95"/>
      <c r="E982" s="95"/>
      <c r="F982" s="95"/>
      <c r="G982" s="94"/>
      <c r="H982" s="94"/>
      <c r="I982" s="102"/>
      <c r="J982" s="94"/>
      <c r="K982" s="94"/>
      <c r="L982" s="99"/>
    </row>
    <row r="983" spans="2:12" ht="15.75" customHeight="1" x14ac:dyDescent="0.35">
      <c r="B983" s="95"/>
      <c r="C983" s="95"/>
      <c r="D983" s="95"/>
      <c r="E983" s="95"/>
      <c r="F983" s="95"/>
      <c r="G983" s="94"/>
      <c r="H983" s="94"/>
      <c r="I983" s="102"/>
      <c r="J983" s="94"/>
      <c r="K983" s="94"/>
      <c r="L983" s="99"/>
    </row>
    <row r="984" spans="2:12" ht="15.75" customHeight="1" x14ac:dyDescent="0.35">
      <c r="B984" s="95"/>
      <c r="C984" s="95"/>
      <c r="D984" s="95"/>
      <c r="E984" s="95"/>
      <c r="F984" s="95"/>
      <c r="G984" s="94"/>
      <c r="H984" s="94"/>
      <c r="I984" s="102"/>
      <c r="J984" s="94"/>
      <c r="K984" s="94"/>
      <c r="L984" s="99"/>
    </row>
    <row r="985" spans="2:12" ht="15.75" customHeight="1" x14ac:dyDescent="0.35">
      <c r="B985" s="95"/>
      <c r="C985" s="95"/>
      <c r="D985" s="95"/>
      <c r="E985" s="95"/>
      <c r="F985" s="95"/>
      <c r="G985" s="94"/>
      <c r="H985" s="94"/>
      <c r="I985" s="102"/>
      <c r="J985" s="94"/>
      <c r="K985" s="94"/>
      <c r="L985" s="99"/>
    </row>
    <row r="986" spans="2:12" ht="15.75" customHeight="1" x14ac:dyDescent="0.35">
      <c r="B986" s="95"/>
      <c r="C986" s="95"/>
      <c r="D986" s="95"/>
      <c r="E986" s="95"/>
      <c r="F986" s="95"/>
      <c r="G986" s="94"/>
      <c r="H986" s="94"/>
      <c r="I986" s="102"/>
      <c r="J986" s="94"/>
      <c r="K986" s="94"/>
      <c r="L986" s="99"/>
    </row>
    <row r="987" spans="2:12" ht="15.75" customHeight="1" x14ac:dyDescent="0.35">
      <c r="B987" s="95"/>
      <c r="C987" s="95"/>
      <c r="D987" s="95"/>
      <c r="E987" s="95"/>
      <c r="F987" s="95"/>
      <c r="G987" s="94"/>
      <c r="H987" s="94"/>
      <c r="I987" s="102"/>
      <c r="J987" s="94"/>
      <c r="K987" s="94"/>
      <c r="L987" s="99"/>
    </row>
    <row r="988" spans="2:12" ht="15.75" customHeight="1" x14ac:dyDescent="0.35">
      <c r="B988" s="95"/>
      <c r="C988" s="95"/>
      <c r="D988" s="95"/>
      <c r="E988" s="95"/>
      <c r="F988" s="95"/>
      <c r="G988" s="94"/>
      <c r="H988" s="94"/>
      <c r="I988" s="102"/>
      <c r="J988" s="94"/>
      <c r="K988" s="94"/>
      <c r="L988" s="99"/>
    </row>
    <row r="989" spans="2:12" ht="15.75" customHeight="1" x14ac:dyDescent="0.35">
      <c r="B989" s="95"/>
      <c r="C989" s="95"/>
      <c r="D989" s="95"/>
      <c r="E989" s="95"/>
      <c r="F989" s="95"/>
      <c r="G989" s="94"/>
      <c r="H989" s="94"/>
      <c r="I989" s="102"/>
      <c r="J989" s="94"/>
      <c r="K989" s="94"/>
      <c r="L989" s="99"/>
    </row>
    <row r="990" spans="2:12" ht="15.75" customHeight="1" x14ac:dyDescent="0.35">
      <c r="B990" s="95"/>
      <c r="C990" s="95"/>
      <c r="D990" s="95"/>
      <c r="E990" s="95"/>
      <c r="F990" s="95"/>
      <c r="G990" s="94"/>
      <c r="H990" s="94"/>
      <c r="I990" s="102"/>
      <c r="J990" s="94"/>
      <c r="K990" s="94"/>
      <c r="L990" s="99"/>
    </row>
    <row r="991" spans="2:12" ht="15.75" customHeight="1" x14ac:dyDescent="0.35">
      <c r="B991" s="95"/>
      <c r="C991" s="95"/>
      <c r="D991" s="95"/>
      <c r="E991" s="95"/>
      <c r="F991" s="95"/>
      <c r="G991" s="94"/>
      <c r="H991" s="94"/>
      <c r="I991" s="102"/>
      <c r="J991" s="94"/>
      <c r="K991" s="94"/>
      <c r="L991" s="99"/>
    </row>
    <row r="992" spans="2:12" ht="15.75" customHeight="1" x14ac:dyDescent="0.35">
      <c r="B992" s="95"/>
      <c r="C992" s="95"/>
      <c r="D992" s="95"/>
      <c r="E992" s="95"/>
      <c r="F992" s="95"/>
      <c r="G992" s="94"/>
      <c r="H992" s="94"/>
      <c r="I992" s="102"/>
      <c r="J992" s="94"/>
      <c r="K992" s="94"/>
      <c r="L992" s="99"/>
    </row>
    <row r="993" spans="2:12" ht="15.75" customHeight="1" x14ac:dyDescent="0.35">
      <c r="B993" s="95"/>
      <c r="C993" s="95"/>
      <c r="D993" s="95"/>
      <c r="E993" s="95"/>
      <c r="F993" s="95"/>
      <c r="G993" s="94"/>
      <c r="H993" s="94"/>
      <c r="I993" s="102"/>
      <c r="J993" s="94"/>
      <c r="K993" s="94"/>
      <c r="L993" s="99"/>
    </row>
    <row r="994" spans="2:12" ht="15.75" customHeight="1" x14ac:dyDescent="0.35">
      <c r="B994" s="95"/>
      <c r="C994" s="95"/>
      <c r="D994" s="95"/>
      <c r="E994" s="95"/>
      <c r="F994" s="95"/>
      <c r="G994" s="94"/>
      <c r="H994" s="94"/>
      <c r="I994" s="102"/>
      <c r="J994" s="94"/>
      <c r="K994" s="94"/>
      <c r="L994" s="99"/>
    </row>
    <row r="995" spans="2:12" ht="15.75" customHeight="1" x14ac:dyDescent="0.35">
      <c r="B995" s="95"/>
      <c r="C995" s="95"/>
      <c r="D995" s="95"/>
      <c r="E995" s="95"/>
      <c r="F995" s="95"/>
      <c r="G995" s="94"/>
      <c r="H995" s="94"/>
      <c r="I995" s="102"/>
      <c r="J995" s="94"/>
      <c r="K995" s="94"/>
      <c r="L995" s="99"/>
    </row>
    <row r="996" spans="2:12" ht="15.75" customHeight="1" x14ac:dyDescent="0.35">
      <c r="B996" s="95"/>
      <c r="C996" s="95"/>
      <c r="D996" s="95"/>
      <c r="E996" s="95"/>
      <c r="F996" s="95"/>
      <c r="G996" s="94"/>
      <c r="H996" s="94"/>
      <c r="I996" s="102"/>
      <c r="J996" s="94"/>
      <c r="K996" s="94"/>
      <c r="L996" s="99"/>
    </row>
    <row r="997" spans="2:12" ht="15.75" customHeight="1" x14ac:dyDescent="0.35">
      <c r="B997" s="95"/>
      <c r="C997" s="95"/>
      <c r="D997" s="95"/>
      <c r="E997" s="95"/>
      <c r="F997" s="95"/>
      <c r="G997" s="94"/>
      <c r="H997" s="94"/>
      <c r="I997" s="102"/>
      <c r="J997" s="94"/>
      <c r="K997" s="94"/>
      <c r="L997" s="99"/>
    </row>
    <row r="998" spans="2:12" ht="15.75" customHeight="1" x14ac:dyDescent="0.35">
      <c r="B998" s="95"/>
      <c r="C998" s="95"/>
      <c r="D998" s="95"/>
      <c r="E998" s="95"/>
      <c r="F998" s="95"/>
      <c r="G998" s="94"/>
      <c r="H998" s="94"/>
      <c r="I998" s="102"/>
      <c r="J998" s="94"/>
      <c r="K998" s="94"/>
      <c r="L998" s="99"/>
    </row>
    <row r="999" spans="2:12" ht="15.75" customHeight="1" x14ac:dyDescent="0.35">
      <c r="B999" s="95"/>
      <c r="C999" s="95"/>
      <c r="D999" s="95"/>
      <c r="E999" s="95"/>
      <c r="F999" s="95"/>
      <c r="G999" s="94"/>
      <c r="H999" s="94"/>
      <c r="I999" s="102"/>
      <c r="J999" s="94"/>
      <c r="K999" s="94"/>
      <c r="L999" s="99"/>
    </row>
    <row r="1000" spans="2:12" ht="15.75" customHeight="1" x14ac:dyDescent="0.35">
      <c r="B1000" s="95"/>
      <c r="C1000" s="95"/>
      <c r="D1000" s="95"/>
      <c r="E1000" s="95"/>
      <c r="F1000" s="95"/>
      <c r="G1000" s="94"/>
      <c r="H1000" s="94"/>
      <c r="I1000" s="102"/>
      <c r="J1000" s="94"/>
      <c r="K1000" s="94"/>
      <c r="L1000" s="99"/>
    </row>
    <row r="1001" spans="2:12" ht="15.75" customHeight="1" x14ac:dyDescent="0.35">
      <c r="B1001" s="95"/>
      <c r="C1001" s="95"/>
      <c r="D1001" s="95"/>
      <c r="E1001" s="95"/>
      <c r="F1001" s="95"/>
      <c r="G1001" s="94"/>
      <c r="H1001" s="94"/>
      <c r="I1001" s="102"/>
      <c r="J1001" s="94"/>
      <c r="K1001" s="94"/>
      <c r="L1001" s="99"/>
    </row>
    <row r="1002" spans="2:12" ht="15.75" customHeight="1" x14ac:dyDescent="0.35">
      <c r="B1002" s="95"/>
      <c r="C1002" s="95"/>
      <c r="D1002" s="95"/>
      <c r="E1002" s="95"/>
      <c r="F1002" s="95"/>
      <c r="G1002" s="94"/>
      <c r="H1002" s="94"/>
      <c r="I1002" s="102"/>
      <c r="J1002" s="94"/>
      <c r="K1002" s="94"/>
      <c r="L1002" s="99"/>
    </row>
    <row r="1003" spans="2:12" ht="15.75" customHeight="1" x14ac:dyDescent="0.35">
      <c r="B1003" s="95"/>
      <c r="C1003" s="95"/>
      <c r="D1003" s="95"/>
      <c r="E1003" s="95"/>
      <c r="F1003" s="95"/>
      <c r="G1003" s="94"/>
      <c r="H1003" s="94"/>
      <c r="I1003" s="102"/>
      <c r="J1003" s="94"/>
      <c r="K1003" s="94"/>
      <c r="L1003" s="99"/>
    </row>
    <row r="1004" spans="2:12" ht="15.75" customHeight="1" x14ac:dyDescent="0.35">
      <c r="B1004" s="95"/>
      <c r="C1004" s="95"/>
      <c r="D1004" s="95"/>
      <c r="E1004" s="95"/>
      <c r="F1004" s="95"/>
      <c r="G1004" s="94"/>
      <c r="H1004" s="94"/>
      <c r="I1004" s="102"/>
      <c r="J1004" s="94"/>
      <c r="K1004" s="94"/>
      <c r="L1004" s="99"/>
    </row>
    <row r="1005" spans="2:12" ht="15.75" customHeight="1" x14ac:dyDescent="0.35">
      <c r="B1005" s="95"/>
      <c r="C1005" s="95"/>
      <c r="D1005" s="95"/>
      <c r="E1005" s="95"/>
      <c r="F1005" s="95"/>
      <c r="G1005" s="94"/>
      <c r="H1005" s="94"/>
      <c r="I1005" s="102"/>
      <c r="J1005" s="94"/>
      <c r="K1005" s="94"/>
      <c r="L1005" s="99"/>
    </row>
    <row r="1006" spans="2:12" ht="15.75" customHeight="1" x14ac:dyDescent="0.35">
      <c r="B1006" s="95"/>
      <c r="C1006" s="95"/>
      <c r="D1006" s="95"/>
      <c r="E1006" s="95"/>
      <c r="F1006" s="95"/>
      <c r="G1006" s="94"/>
      <c r="H1006" s="94"/>
      <c r="I1006" s="102"/>
      <c r="J1006" s="94"/>
      <c r="K1006" s="94"/>
      <c r="L1006" s="99"/>
    </row>
    <row r="1007" spans="2:12" ht="15.75" customHeight="1" x14ac:dyDescent="0.35">
      <c r="B1007" s="95"/>
      <c r="C1007" s="95"/>
      <c r="D1007" s="95"/>
      <c r="E1007" s="95"/>
      <c r="F1007" s="95"/>
      <c r="G1007" s="94"/>
      <c r="H1007" s="94"/>
      <c r="I1007" s="102"/>
      <c r="J1007" s="94"/>
      <c r="K1007" s="94"/>
      <c r="L1007" s="99"/>
    </row>
    <row r="1008" spans="2:12" ht="15.75" customHeight="1" x14ac:dyDescent="0.35">
      <c r="B1008" s="95"/>
      <c r="C1008" s="95"/>
      <c r="D1008" s="95"/>
      <c r="E1008" s="95"/>
      <c r="F1008" s="95"/>
      <c r="G1008" s="94"/>
      <c r="H1008" s="94"/>
      <c r="I1008" s="102"/>
      <c r="J1008" s="94"/>
      <c r="K1008" s="94"/>
      <c r="L1008" s="99"/>
    </row>
    <row r="1009" spans="2:12" ht="15.75" customHeight="1" x14ac:dyDescent="0.35">
      <c r="B1009" s="95"/>
      <c r="C1009" s="95"/>
      <c r="D1009" s="95"/>
      <c r="E1009" s="95"/>
      <c r="F1009" s="95"/>
      <c r="G1009" s="94"/>
      <c r="H1009" s="94"/>
      <c r="I1009" s="102"/>
      <c r="J1009" s="94"/>
      <c r="K1009" s="94"/>
      <c r="L1009" s="99"/>
    </row>
    <row r="1010" spans="2:12" ht="15.75" customHeight="1" x14ac:dyDescent="0.35">
      <c r="B1010" s="95"/>
      <c r="C1010" s="95"/>
      <c r="D1010" s="95"/>
      <c r="E1010" s="95"/>
      <c r="F1010" s="95"/>
      <c r="G1010" s="94"/>
      <c r="H1010" s="94"/>
      <c r="I1010" s="102"/>
      <c r="J1010" s="94"/>
      <c r="K1010" s="94"/>
      <c r="L1010" s="99"/>
    </row>
    <row r="1011" spans="2:12" ht="15.75" customHeight="1" x14ac:dyDescent="0.35">
      <c r="B1011" s="95"/>
      <c r="C1011" s="95"/>
      <c r="D1011" s="95"/>
      <c r="E1011" s="95"/>
      <c r="F1011" s="95"/>
      <c r="G1011" s="94"/>
      <c r="H1011" s="94"/>
      <c r="I1011" s="102"/>
      <c r="J1011" s="94"/>
      <c r="K1011" s="94"/>
      <c r="L1011" s="99"/>
    </row>
    <row r="1012" spans="2:12" ht="15.75" customHeight="1" x14ac:dyDescent="0.35">
      <c r="B1012" s="95"/>
      <c r="C1012" s="95"/>
      <c r="D1012" s="95"/>
      <c r="E1012" s="95"/>
      <c r="F1012" s="95"/>
      <c r="G1012" s="94"/>
      <c r="H1012" s="94"/>
      <c r="I1012" s="102"/>
      <c r="J1012" s="94"/>
      <c r="K1012" s="94"/>
      <c r="L1012" s="99"/>
    </row>
    <row r="1013" spans="2:12" ht="15.75" customHeight="1" x14ac:dyDescent="0.35">
      <c r="B1013" s="95"/>
      <c r="C1013" s="95"/>
      <c r="D1013" s="95"/>
      <c r="E1013" s="95"/>
      <c r="F1013" s="95"/>
      <c r="G1013" s="94"/>
      <c r="H1013" s="94"/>
      <c r="I1013" s="102"/>
      <c r="J1013" s="94"/>
      <c r="K1013" s="94"/>
      <c r="L1013" s="99"/>
    </row>
    <row r="1014" spans="2:12" ht="15.75" customHeight="1" x14ac:dyDescent="0.35">
      <c r="B1014" s="95"/>
      <c r="C1014" s="95"/>
      <c r="D1014" s="95"/>
      <c r="E1014" s="95"/>
      <c r="F1014" s="95"/>
      <c r="G1014" s="94"/>
      <c r="H1014" s="94"/>
      <c r="I1014" s="102"/>
      <c r="J1014" s="94"/>
      <c r="K1014" s="94"/>
      <c r="L1014" s="99"/>
    </row>
    <row r="1015" spans="2:12" ht="15.75" customHeight="1" x14ac:dyDescent="0.35">
      <c r="B1015" s="95"/>
      <c r="C1015" s="95"/>
      <c r="D1015" s="95"/>
      <c r="E1015" s="95"/>
      <c r="F1015" s="95"/>
      <c r="G1015" s="94"/>
      <c r="H1015" s="94"/>
      <c r="I1015" s="102"/>
      <c r="J1015" s="94"/>
      <c r="K1015" s="94"/>
      <c r="L1015" s="99"/>
    </row>
    <row r="1016" spans="2:12" ht="15.75" customHeight="1" x14ac:dyDescent="0.35">
      <c r="B1016" s="95"/>
      <c r="C1016" s="95"/>
      <c r="D1016" s="95"/>
      <c r="E1016" s="95"/>
      <c r="F1016" s="95"/>
      <c r="G1016" s="94"/>
      <c r="H1016" s="94"/>
      <c r="I1016" s="102"/>
      <c r="J1016" s="94"/>
      <c r="K1016" s="94"/>
      <c r="L1016" s="99"/>
    </row>
    <row r="1017" spans="2:12" ht="15.75" customHeight="1" x14ac:dyDescent="0.35">
      <c r="B1017" s="95"/>
      <c r="C1017" s="95"/>
      <c r="D1017" s="95"/>
      <c r="E1017" s="95"/>
      <c r="F1017" s="95"/>
      <c r="G1017" s="94"/>
      <c r="H1017" s="94"/>
      <c r="I1017" s="102"/>
      <c r="J1017" s="94"/>
      <c r="K1017" s="94"/>
      <c r="L1017" s="99"/>
    </row>
    <row r="1018" spans="2:12" ht="15.75" customHeight="1" x14ac:dyDescent="0.35">
      <c r="B1018" s="95"/>
      <c r="C1018" s="95"/>
      <c r="D1018" s="95"/>
      <c r="E1018" s="95"/>
      <c r="F1018" s="95"/>
      <c r="G1018" s="94"/>
      <c r="H1018" s="94"/>
      <c r="I1018" s="102"/>
      <c r="J1018" s="94"/>
      <c r="K1018" s="94"/>
      <c r="L1018" s="99"/>
    </row>
    <row r="1019" spans="2:12" ht="15.75" customHeight="1" x14ac:dyDescent="0.35">
      <c r="B1019" s="95"/>
      <c r="C1019" s="95"/>
      <c r="D1019" s="95"/>
      <c r="E1019" s="95"/>
      <c r="F1019" s="95"/>
      <c r="G1019" s="94"/>
      <c r="H1019" s="94"/>
      <c r="I1019" s="102"/>
      <c r="J1019" s="94"/>
      <c r="K1019" s="94"/>
      <c r="L1019" s="99"/>
    </row>
    <row r="1020" spans="2:12" ht="15.75" customHeight="1" x14ac:dyDescent="0.35">
      <c r="B1020" s="95"/>
      <c r="C1020" s="95"/>
      <c r="D1020" s="95"/>
      <c r="E1020" s="95"/>
      <c r="F1020" s="95"/>
      <c r="G1020" s="94"/>
      <c r="H1020" s="94"/>
      <c r="I1020" s="102"/>
      <c r="J1020" s="94"/>
      <c r="K1020" s="94"/>
      <c r="L1020" s="99"/>
    </row>
    <row r="1021" spans="2:12" ht="15.75" customHeight="1" x14ac:dyDescent="0.35">
      <c r="B1021" s="95"/>
      <c r="C1021" s="95"/>
      <c r="D1021" s="95"/>
      <c r="E1021" s="95"/>
      <c r="F1021" s="95"/>
      <c r="G1021" s="94"/>
      <c r="H1021" s="94"/>
      <c r="I1021" s="102"/>
      <c r="J1021" s="94"/>
      <c r="K1021" s="94"/>
      <c r="L1021" s="99"/>
    </row>
    <row r="1022" spans="2:12" ht="15.75" customHeight="1" x14ac:dyDescent="0.35">
      <c r="B1022" s="95"/>
      <c r="C1022" s="95"/>
      <c r="D1022" s="95"/>
      <c r="E1022" s="95"/>
      <c r="F1022" s="95"/>
      <c r="G1022" s="94"/>
      <c r="H1022" s="94"/>
      <c r="I1022" s="102"/>
      <c r="J1022" s="94"/>
      <c r="K1022" s="94"/>
      <c r="L1022" s="99"/>
    </row>
    <row r="1023" spans="2:12" ht="15.75" customHeight="1" x14ac:dyDescent="0.35">
      <c r="B1023" s="95"/>
      <c r="C1023" s="95"/>
      <c r="D1023" s="95"/>
      <c r="E1023" s="95"/>
      <c r="F1023" s="95"/>
      <c r="G1023" s="94"/>
      <c r="H1023" s="94"/>
      <c r="I1023" s="102"/>
      <c r="J1023" s="94"/>
      <c r="K1023" s="94"/>
      <c r="L1023" s="99"/>
    </row>
    <row r="1024" spans="2:12" ht="15.75" customHeight="1" x14ac:dyDescent="0.35">
      <c r="B1024" s="95"/>
      <c r="C1024" s="95"/>
      <c r="D1024" s="95"/>
      <c r="E1024" s="95"/>
      <c r="F1024" s="95"/>
      <c r="G1024" s="94"/>
      <c r="H1024" s="94"/>
      <c r="I1024" s="102"/>
      <c r="J1024" s="94"/>
      <c r="K1024" s="94"/>
      <c r="L1024" s="99"/>
    </row>
    <row r="1025" spans="2:12" ht="15.75" customHeight="1" x14ac:dyDescent="0.35">
      <c r="B1025" s="95"/>
      <c r="C1025" s="95"/>
      <c r="D1025" s="95"/>
      <c r="E1025" s="95"/>
      <c r="F1025" s="95"/>
      <c r="G1025" s="94"/>
      <c r="H1025" s="94"/>
      <c r="I1025" s="102"/>
      <c r="J1025" s="94"/>
      <c r="K1025" s="94"/>
      <c r="L1025" s="99"/>
    </row>
    <row r="1026" spans="2:12" ht="15.75" customHeight="1" x14ac:dyDescent="0.35">
      <c r="B1026" s="95"/>
      <c r="C1026" s="95"/>
      <c r="D1026" s="95"/>
      <c r="E1026" s="95"/>
      <c r="F1026" s="95"/>
      <c r="G1026" s="94"/>
      <c r="H1026" s="94"/>
      <c r="I1026" s="102"/>
      <c r="J1026" s="94"/>
      <c r="K1026" s="94"/>
      <c r="L1026" s="99"/>
    </row>
    <row r="1027" spans="2:12" ht="15.75" customHeight="1" x14ac:dyDescent="0.35">
      <c r="B1027" s="95"/>
      <c r="C1027" s="95"/>
      <c r="D1027" s="95"/>
      <c r="E1027" s="95"/>
      <c r="F1027" s="95"/>
      <c r="G1027" s="94"/>
      <c r="H1027" s="94"/>
      <c r="I1027" s="102"/>
      <c r="J1027" s="94"/>
      <c r="K1027" s="94"/>
      <c r="L1027" s="99"/>
    </row>
    <row r="1028" spans="2:12" ht="15.75" customHeight="1" x14ac:dyDescent="0.35">
      <c r="B1028" s="95"/>
      <c r="C1028" s="95"/>
      <c r="D1028" s="95"/>
      <c r="E1028" s="95"/>
      <c r="F1028" s="95"/>
      <c r="G1028" s="94"/>
      <c r="H1028" s="94"/>
      <c r="I1028" s="102"/>
      <c r="J1028" s="94"/>
      <c r="K1028" s="94"/>
      <c r="L1028" s="99"/>
    </row>
    <row r="1029" spans="2:12" ht="15.75" customHeight="1" x14ac:dyDescent="0.35">
      <c r="B1029" s="95"/>
      <c r="C1029" s="95"/>
      <c r="D1029" s="95"/>
      <c r="E1029" s="95"/>
      <c r="F1029" s="95"/>
      <c r="G1029" s="94"/>
      <c r="H1029" s="94"/>
      <c r="I1029" s="102"/>
      <c r="J1029" s="94"/>
      <c r="K1029" s="94"/>
      <c r="L1029" s="99"/>
    </row>
    <row r="1030" spans="2:12" ht="15.75" customHeight="1" x14ac:dyDescent="0.35">
      <c r="B1030" s="95"/>
      <c r="C1030" s="95"/>
      <c r="D1030" s="95"/>
      <c r="E1030" s="95"/>
      <c r="F1030" s="95"/>
      <c r="G1030" s="94"/>
      <c r="H1030" s="94"/>
      <c r="I1030" s="102"/>
      <c r="J1030" s="94"/>
      <c r="K1030" s="94"/>
      <c r="L1030" s="99"/>
    </row>
    <row r="1031" spans="2:12" ht="15.75" customHeight="1" x14ac:dyDescent="0.35">
      <c r="B1031" s="95"/>
      <c r="C1031" s="95"/>
      <c r="D1031" s="95"/>
      <c r="E1031" s="95"/>
      <c r="F1031" s="95"/>
      <c r="G1031" s="94"/>
      <c r="H1031" s="94"/>
      <c r="I1031" s="102"/>
      <c r="J1031" s="94"/>
      <c r="K1031" s="94"/>
      <c r="L1031" s="99"/>
    </row>
    <row r="1032" spans="2:12" ht="15.75" customHeight="1" x14ac:dyDescent="0.35">
      <c r="B1032" s="95"/>
      <c r="C1032" s="95"/>
      <c r="D1032" s="95"/>
      <c r="E1032" s="95"/>
      <c r="F1032" s="95"/>
      <c r="G1032" s="94"/>
      <c r="H1032" s="94"/>
      <c r="I1032" s="102"/>
      <c r="J1032" s="94"/>
      <c r="K1032" s="94"/>
      <c r="L1032" s="99"/>
    </row>
    <row r="1033" spans="2:12" ht="15.75" customHeight="1" x14ac:dyDescent="0.35">
      <c r="B1033" s="95"/>
      <c r="C1033" s="95"/>
      <c r="D1033" s="95"/>
      <c r="E1033" s="95"/>
      <c r="F1033" s="95"/>
      <c r="G1033" s="94"/>
      <c r="H1033" s="94"/>
      <c r="I1033" s="102"/>
      <c r="J1033" s="94"/>
      <c r="K1033" s="94"/>
      <c r="L1033" s="99"/>
    </row>
    <row r="1034" spans="2:12" ht="15.75" customHeight="1" x14ac:dyDescent="0.35">
      <c r="B1034" s="95"/>
      <c r="C1034" s="95"/>
      <c r="D1034" s="95"/>
      <c r="E1034" s="95"/>
      <c r="F1034" s="95"/>
      <c r="G1034" s="94"/>
      <c r="H1034" s="94"/>
      <c r="I1034" s="102"/>
      <c r="J1034" s="94"/>
      <c r="K1034" s="94"/>
      <c r="L1034" s="99"/>
    </row>
    <row r="1035" spans="2:12" ht="15.75" customHeight="1" x14ac:dyDescent="0.35">
      <c r="B1035" s="95"/>
      <c r="C1035" s="95"/>
      <c r="D1035" s="95"/>
      <c r="E1035" s="95"/>
      <c r="F1035" s="95"/>
      <c r="G1035" s="94"/>
      <c r="H1035" s="94"/>
      <c r="I1035" s="102"/>
      <c r="J1035" s="94"/>
      <c r="K1035" s="94"/>
      <c r="L1035" s="99"/>
    </row>
    <row r="1036" spans="2:12" ht="15.75" customHeight="1" x14ac:dyDescent="0.35">
      <c r="B1036" s="95"/>
      <c r="C1036" s="95"/>
      <c r="D1036" s="95"/>
      <c r="E1036" s="95"/>
      <c r="F1036" s="95"/>
      <c r="G1036" s="94"/>
      <c r="H1036" s="94"/>
      <c r="I1036" s="102"/>
      <c r="J1036" s="94"/>
      <c r="K1036" s="94"/>
      <c r="L1036" s="99"/>
    </row>
    <row r="1037" spans="2:12" ht="15.75" customHeight="1" x14ac:dyDescent="0.35">
      <c r="B1037" s="95"/>
      <c r="C1037" s="95"/>
      <c r="D1037" s="95"/>
      <c r="E1037" s="95"/>
      <c r="F1037" s="95"/>
      <c r="G1037" s="94"/>
      <c r="H1037" s="94"/>
      <c r="I1037" s="102"/>
      <c r="J1037" s="94"/>
      <c r="K1037" s="94"/>
      <c r="L1037" s="99"/>
    </row>
    <row r="1038" spans="2:12" ht="15.75" customHeight="1" x14ac:dyDescent="0.35">
      <c r="B1038" s="95"/>
      <c r="C1038" s="95"/>
      <c r="D1038" s="95"/>
      <c r="E1038" s="95"/>
      <c r="F1038" s="95"/>
      <c r="G1038" s="94"/>
      <c r="H1038" s="94"/>
      <c r="I1038" s="102"/>
      <c r="J1038" s="94"/>
      <c r="K1038" s="94"/>
      <c r="L1038" s="99"/>
    </row>
    <row r="1039" spans="2:12" ht="15.75" customHeight="1" x14ac:dyDescent="0.35">
      <c r="B1039" s="95"/>
      <c r="C1039" s="95"/>
      <c r="D1039" s="95"/>
      <c r="E1039" s="95"/>
      <c r="F1039" s="95"/>
      <c r="G1039" s="94"/>
      <c r="H1039" s="94"/>
      <c r="I1039" s="102"/>
      <c r="J1039" s="94"/>
      <c r="K1039" s="94"/>
      <c r="L1039" s="99"/>
    </row>
    <row r="1040" spans="2:12" ht="15.75" customHeight="1" x14ac:dyDescent="0.35">
      <c r="B1040" s="95"/>
      <c r="C1040" s="95"/>
      <c r="D1040" s="95"/>
      <c r="E1040" s="95"/>
      <c r="F1040" s="95"/>
      <c r="G1040" s="94"/>
      <c r="H1040" s="94"/>
      <c r="I1040" s="102"/>
      <c r="J1040" s="94"/>
      <c r="K1040" s="94"/>
      <c r="L1040" s="99"/>
    </row>
    <row r="1041" spans="2:12" ht="15.75" customHeight="1" x14ac:dyDescent="0.35">
      <c r="B1041" s="95"/>
      <c r="C1041" s="95"/>
      <c r="D1041" s="95"/>
      <c r="E1041" s="95"/>
      <c r="F1041" s="95"/>
      <c r="G1041" s="94"/>
      <c r="H1041" s="94"/>
      <c r="I1041" s="102"/>
      <c r="J1041" s="94"/>
      <c r="K1041" s="94"/>
      <c r="L1041" s="99"/>
    </row>
    <row r="1042" spans="2:12" ht="15.75" customHeight="1" x14ac:dyDescent="0.35">
      <c r="B1042" s="95"/>
      <c r="C1042" s="95"/>
      <c r="D1042" s="95"/>
      <c r="E1042" s="95"/>
      <c r="F1042" s="95"/>
      <c r="G1042" s="94"/>
      <c r="H1042" s="94"/>
      <c r="I1042" s="102"/>
      <c r="J1042" s="94"/>
      <c r="K1042" s="94"/>
      <c r="L1042" s="99"/>
    </row>
    <row r="1043" spans="2:12" ht="15.75" customHeight="1" x14ac:dyDescent="0.35">
      <c r="B1043" s="95"/>
      <c r="C1043" s="95"/>
      <c r="D1043" s="95"/>
      <c r="E1043" s="95"/>
      <c r="F1043" s="95"/>
      <c r="G1043" s="94"/>
      <c r="H1043" s="94"/>
      <c r="I1043" s="102"/>
      <c r="J1043" s="94"/>
      <c r="K1043" s="94"/>
      <c r="L1043" s="99"/>
    </row>
    <row r="1044" spans="2:12" ht="15.75" customHeight="1" x14ac:dyDescent="0.35">
      <c r="B1044" s="95"/>
      <c r="C1044" s="95"/>
      <c r="D1044" s="95"/>
      <c r="E1044" s="95"/>
      <c r="F1044" s="95"/>
      <c r="G1044" s="94"/>
      <c r="H1044" s="94"/>
      <c r="I1044" s="102"/>
      <c r="J1044" s="94"/>
      <c r="K1044" s="94"/>
      <c r="L1044" s="99"/>
    </row>
    <row r="1045" spans="2:12" ht="15.75" customHeight="1" x14ac:dyDescent="0.35">
      <c r="B1045" s="95"/>
      <c r="C1045" s="95"/>
      <c r="D1045" s="95"/>
      <c r="E1045" s="95"/>
      <c r="F1045" s="95"/>
      <c r="G1045" s="94"/>
      <c r="H1045" s="94"/>
      <c r="I1045" s="102"/>
      <c r="J1045" s="94"/>
      <c r="K1045" s="94"/>
      <c r="L1045" s="99"/>
    </row>
    <row r="1046" spans="2:12" ht="15.75" customHeight="1" x14ac:dyDescent="0.35">
      <c r="B1046" s="95"/>
      <c r="C1046" s="95"/>
      <c r="D1046" s="95"/>
      <c r="E1046" s="95"/>
      <c r="F1046" s="95"/>
      <c r="G1046" s="94"/>
      <c r="H1046" s="94"/>
      <c r="I1046" s="102"/>
      <c r="J1046" s="94"/>
      <c r="K1046" s="94"/>
      <c r="L1046" s="99"/>
    </row>
    <row r="1047" spans="2:12" ht="15.75" customHeight="1" x14ac:dyDescent="0.35">
      <c r="B1047" s="95"/>
      <c r="C1047" s="95"/>
      <c r="D1047" s="95"/>
      <c r="E1047" s="95"/>
      <c r="F1047" s="95"/>
      <c r="G1047" s="94"/>
      <c r="H1047" s="94"/>
      <c r="I1047" s="102"/>
      <c r="J1047" s="94"/>
      <c r="K1047" s="94"/>
      <c r="L1047" s="99"/>
    </row>
    <row r="1048" spans="2:12" ht="15.75" customHeight="1" x14ac:dyDescent="0.35">
      <c r="B1048" s="95"/>
      <c r="C1048" s="95"/>
      <c r="D1048" s="95"/>
      <c r="E1048" s="95"/>
      <c r="F1048" s="95"/>
      <c r="G1048" s="94"/>
      <c r="H1048" s="94"/>
      <c r="I1048" s="102"/>
      <c r="J1048" s="94"/>
      <c r="K1048" s="94"/>
      <c r="L1048" s="99"/>
    </row>
    <row r="1049" spans="2:12" ht="15.75" customHeight="1" x14ac:dyDescent="0.35">
      <c r="B1049" s="95"/>
      <c r="C1049" s="95"/>
      <c r="D1049" s="95"/>
      <c r="E1049" s="95"/>
      <c r="F1049" s="95"/>
      <c r="G1049" s="94"/>
      <c r="H1049" s="94"/>
      <c r="I1049" s="102"/>
      <c r="J1049" s="94"/>
      <c r="K1049" s="94"/>
      <c r="L1049" s="99"/>
    </row>
    <row r="1050" spans="2:12" ht="15.75" customHeight="1" x14ac:dyDescent="0.35">
      <c r="B1050" s="95"/>
      <c r="C1050" s="95"/>
      <c r="D1050" s="95"/>
      <c r="E1050" s="95"/>
      <c r="F1050" s="95"/>
      <c r="G1050" s="94"/>
      <c r="H1050" s="94"/>
      <c r="I1050" s="102"/>
      <c r="J1050" s="94"/>
      <c r="K1050" s="94"/>
      <c r="L1050" s="99"/>
    </row>
    <row r="1051" spans="2:12" ht="15.75" customHeight="1" x14ac:dyDescent="0.35">
      <c r="B1051" s="95"/>
      <c r="C1051" s="95"/>
      <c r="D1051" s="95"/>
      <c r="E1051" s="95"/>
      <c r="F1051" s="95"/>
      <c r="G1051" s="94"/>
      <c r="H1051" s="94"/>
      <c r="I1051" s="102"/>
      <c r="J1051" s="94"/>
      <c r="K1051" s="94"/>
      <c r="L1051" s="99"/>
    </row>
    <row r="1052" spans="2:12" ht="15.75" customHeight="1" x14ac:dyDescent="0.35">
      <c r="B1052" s="95"/>
      <c r="C1052" s="95"/>
      <c r="D1052" s="95"/>
      <c r="E1052" s="95"/>
      <c r="F1052" s="95"/>
      <c r="G1052" s="94"/>
      <c r="H1052" s="94"/>
      <c r="I1052" s="102"/>
      <c r="J1052" s="94"/>
      <c r="K1052" s="94"/>
      <c r="L1052" s="99"/>
    </row>
    <row r="1053" spans="2:12" ht="15.75" customHeight="1" x14ac:dyDescent="0.35">
      <c r="B1053" s="95"/>
      <c r="C1053" s="95"/>
      <c r="D1053" s="95"/>
      <c r="E1053" s="95"/>
      <c r="F1053" s="95"/>
      <c r="G1053" s="94"/>
      <c r="H1053" s="94"/>
      <c r="I1053" s="102"/>
      <c r="J1053" s="94"/>
      <c r="K1053" s="94"/>
      <c r="L1053" s="99"/>
    </row>
    <row r="1054" spans="2:12" ht="15.75" customHeight="1" x14ac:dyDescent="0.35">
      <c r="B1054" s="95"/>
      <c r="C1054" s="95"/>
      <c r="D1054" s="95"/>
      <c r="E1054" s="95"/>
      <c r="F1054" s="95"/>
      <c r="G1054" s="94"/>
      <c r="H1054" s="94"/>
      <c r="I1054" s="102"/>
      <c r="J1054" s="94"/>
      <c r="K1054" s="94"/>
      <c r="L1054" s="99"/>
    </row>
    <row r="1055" spans="2:12" ht="15.75" customHeight="1" x14ac:dyDescent="0.35">
      <c r="B1055" s="95"/>
      <c r="C1055" s="95"/>
      <c r="D1055" s="95"/>
      <c r="E1055" s="95"/>
      <c r="F1055" s="95"/>
      <c r="G1055" s="94"/>
      <c r="H1055" s="94"/>
      <c r="I1055" s="102"/>
      <c r="J1055" s="94"/>
      <c r="K1055" s="94"/>
      <c r="L1055" s="99"/>
    </row>
  </sheetData>
  <sortState xmlns:xlrd2="http://schemas.microsoft.com/office/spreadsheetml/2017/richdata2" ref="A177:AJ186">
    <sortCondition ref="J177:J186"/>
  </sortState>
  <phoneticPr fontId="40" type="noConversion"/>
  <pageMargins left="0.19685039370078741" right="0.23622047244094491" top="0.74803149606299213" bottom="0.23622047244094491" header="0.31496062992125984" footer="0.15748031496062992"/>
  <pageSetup paperSize="9" scale="57" fitToHeight="0" orientation="landscape" r:id="rId1"/>
  <headerFooter>
    <oddHeader>&amp;CMAY/JUNE 2023 EXAMINATION TIMETABLE DRAFT 1 (07/11/22)</oddHeader>
  </headerFooter>
  <rowBreaks count="5" manualBreakCount="5">
    <brk id="50" max="16383" man="1"/>
    <brk id="107" max="16383" man="1"/>
    <brk id="160" max="15" man="1"/>
    <brk id="198" max="16383" man="1"/>
    <brk id="2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1000"/>
  <sheetViews>
    <sheetView workbookViewId="0"/>
  </sheetViews>
  <sheetFormatPr defaultColWidth="12.58203125" defaultRowHeight="15" customHeight="1" x14ac:dyDescent="0.3"/>
  <cols>
    <col min="1" max="1" width="6.75" customWidth="1"/>
    <col min="2" max="2" width="8.83203125" customWidth="1"/>
    <col min="3" max="3" width="9.33203125" customWidth="1"/>
    <col min="4" max="4" width="7.75" customWidth="1"/>
    <col min="5" max="5" width="6.83203125" customWidth="1"/>
    <col min="6" max="6" width="6.33203125" customWidth="1"/>
    <col min="7" max="7" width="13" customWidth="1"/>
    <col min="8" max="8" width="10.25" customWidth="1"/>
    <col min="9" max="9" width="11.5" customWidth="1"/>
    <col min="10" max="10" width="58.25" customWidth="1"/>
    <col min="11" max="11" width="4.83203125" customWidth="1"/>
    <col min="12" max="12" width="6.5" customWidth="1"/>
    <col min="13" max="13" width="7.58203125" customWidth="1"/>
    <col min="14" max="14" width="8.33203125" customWidth="1"/>
    <col min="15" max="35" width="7.58203125" customWidth="1"/>
  </cols>
  <sheetData>
    <row r="1" spans="1:35" ht="21" customHeight="1" x14ac:dyDescent="0.45">
      <c r="A1" s="47" t="s">
        <v>455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35" ht="15.75" customHeight="1" x14ac:dyDescent="0.35">
      <c r="A2" s="37" t="s">
        <v>62</v>
      </c>
      <c r="B2" s="18">
        <v>44322</v>
      </c>
      <c r="C2" s="12">
        <f t="shared" ref="C2:C48" si="0">D2-0.0104166666666667</f>
        <v>0.48958333333333331</v>
      </c>
      <c r="D2" s="12">
        <v>0.5</v>
      </c>
      <c r="E2" s="12">
        <f t="shared" ref="E2:E48" si="1">D2+K2</f>
        <v>0.625</v>
      </c>
      <c r="F2" s="19" t="s">
        <v>32</v>
      </c>
      <c r="G2" s="48" t="s">
        <v>28</v>
      </c>
      <c r="H2" s="49" t="s">
        <v>35</v>
      </c>
      <c r="I2" s="50" t="s">
        <v>36</v>
      </c>
      <c r="J2" s="51" t="s">
        <v>456</v>
      </c>
      <c r="K2" s="20">
        <v>0.125</v>
      </c>
      <c r="L2" s="17" t="s">
        <v>19</v>
      </c>
      <c r="M2" s="17"/>
      <c r="N2" s="17" t="s">
        <v>20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 customHeight="1" x14ac:dyDescent="0.35">
      <c r="A3" s="37" t="s">
        <v>14</v>
      </c>
      <c r="B3" s="18">
        <v>44344</v>
      </c>
      <c r="C3" s="12">
        <f t="shared" si="0"/>
        <v>0.48958333333333331</v>
      </c>
      <c r="D3" s="12">
        <v>0.5</v>
      </c>
      <c r="E3" s="12">
        <f t="shared" si="1"/>
        <v>0.625</v>
      </c>
      <c r="F3" s="19" t="s">
        <v>32</v>
      </c>
      <c r="G3" s="49" t="s">
        <v>28</v>
      </c>
      <c r="H3" s="49" t="s">
        <v>37</v>
      </c>
      <c r="I3" s="50" t="s">
        <v>38</v>
      </c>
      <c r="J3" s="35" t="s">
        <v>457</v>
      </c>
      <c r="K3" s="20">
        <v>0.125</v>
      </c>
      <c r="L3" s="17" t="s">
        <v>19</v>
      </c>
      <c r="M3" s="17"/>
      <c r="N3" s="17" t="s">
        <v>20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1"/>
    </row>
    <row r="4" spans="1:35" ht="15.75" customHeight="1" x14ac:dyDescent="0.35">
      <c r="A4" s="37" t="s">
        <v>55</v>
      </c>
      <c r="B4" s="18">
        <v>44335</v>
      </c>
      <c r="C4" s="12">
        <f t="shared" si="0"/>
        <v>0.48958333333333331</v>
      </c>
      <c r="D4" s="12">
        <v>0.5</v>
      </c>
      <c r="E4" s="12">
        <f t="shared" si="1"/>
        <v>0.58333333333333337</v>
      </c>
      <c r="F4" s="19" t="s">
        <v>32</v>
      </c>
      <c r="G4" s="49" t="s">
        <v>28</v>
      </c>
      <c r="H4" s="49" t="s">
        <v>29</v>
      </c>
      <c r="I4" s="50" t="s">
        <v>72</v>
      </c>
      <c r="J4" s="35" t="s">
        <v>458</v>
      </c>
      <c r="K4" s="16">
        <v>8.3333333333333329E-2</v>
      </c>
      <c r="L4" s="17" t="s">
        <v>19</v>
      </c>
      <c r="M4" s="17"/>
      <c r="N4" s="17" t="s">
        <v>20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1"/>
    </row>
    <row r="5" spans="1:35" ht="15.75" customHeight="1" x14ac:dyDescent="0.35">
      <c r="A5" s="12" t="s">
        <v>21</v>
      </c>
      <c r="B5" s="18">
        <v>44354</v>
      </c>
      <c r="C5" s="12">
        <f t="shared" si="0"/>
        <v>0.61458333333333326</v>
      </c>
      <c r="D5" s="12">
        <v>0.625</v>
      </c>
      <c r="E5" s="12">
        <f t="shared" si="1"/>
        <v>0.67708333333333337</v>
      </c>
      <c r="F5" s="19" t="s">
        <v>15</v>
      </c>
      <c r="G5" s="49" t="s">
        <v>28</v>
      </c>
      <c r="H5" s="49" t="s">
        <v>29</v>
      </c>
      <c r="I5" s="50" t="s">
        <v>73</v>
      </c>
      <c r="J5" s="35" t="s">
        <v>459</v>
      </c>
      <c r="K5" s="20">
        <v>5.2083333333333336E-2</v>
      </c>
      <c r="L5" s="17" t="s">
        <v>19</v>
      </c>
      <c r="M5" s="17"/>
      <c r="N5" s="17" t="s">
        <v>20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1"/>
    </row>
    <row r="6" spans="1:35" ht="15.75" customHeight="1" x14ac:dyDescent="0.35">
      <c r="A6" s="37" t="s">
        <v>55</v>
      </c>
      <c r="B6" s="18">
        <v>44321</v>
      </c>
      <c r="C6" s="12">
        <f t="shared" si="0"/>
        <v>0.61458333333333326</v>
      </c>
      <c r="D6" s="12">
        <v>0.625</v>
      </c>
      <c r="E6" s="12">
        <f t="shared" si="1"/>
        <v>0.6875</v>
      </c>
      <c r="F6" s="19" t="s">
        <v>15</v>
      </c>
      <c r="G6" s="48" t="s">
        <v>28</v>
      </c>
      <c r="H6" s="52" t="s">
        <v>35</v>
      </c>
      <c r="I6" s="50" t="s">
        <v>74</v>
      </c>
      <c r="J6" s="51" t="s">
        <v>460</v>
      </c>
      <c r="K6" s="16">
        <v>6.25E-2</v>
      </c>
      <c r="L6" s="17" t="s">
        <v>19</v>
      </c>
      <c r="M6" s="17"/>
      <c r="N6" s="17" t="s">
        <v>20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1"/>
    </row>
    <row r="7" spans="1:35" ht="15.75" customHeight="1" x14ac:dyDescent="0.35">
      <c r="A7" s="12" t="s">
        <v>21</v>
      </c>
      <c r="B7" s="18">
        <v>44333</v>
      </c>
      <c r="C7" s="12">
        <f t="shared" si="0"/>
        <v>0.61458333333333326</v>
      </c>
      <c r="D7" s="12">
        <v>0.625</v>
      </c>
      <c r="E7" s="12">
        <f t="shared" si="1"/>
        <v>0.6875</v>
      </c>
      <c r="F7" s="19" t="s">
        <v>15</v>
      </c>
      <c r="G7" s="48" t="s">
        <v>28</v>
      </c>
      <c r="H7" s="52" t="s">
        <v>35</v>
      </c>
      <c r="I7" s="50" t="s">
        <v>76</v>
      </c>
      <c r="J7" s="51" t="s">
        <v>461</v>
      </c>
      <c r="K7" s="20">
        <v>6.25E-2</v>
      </c>
      <c r="L7" s="17" t="s">
        <v>19</v>
      </c>
      <c r="M7" s="17"/>
      <c r="N7" s="17" t="s">
        <v>20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1"/>
    </row>
    <row r="8" spans="1:35" ht="15.75" customHeight="1" x14ac:dyDescent="0.35">
      <c r="A8" s="12" t="s">
        <v>21</v>
      </c>
      <c r="B8" s="18">
        <v>44340</v>
      </c>
      <c r="C8" s="12">
        <f t="shared" si="0"/>
        <v>0.48958333333333331</v>
      </c>
      <c r="D8" s="12">
        <v>0.5</v>
      </c>
      <c r="E8" s="12">
        <f t="shared" si="1"/>
        <v>0.55555555555555558</v>
      </c>
      <c r="F8" s="19" t="s">
        <v>32</v>
      </c>
      <c r="G8" s="48" t="s">
        <v>28</v>
      </c>
      <c r="H8" s="52" t="s">
        <v>35</v>
      </c>
      <c r="I8" s="50" t="s">
        <v>78</v>
      </c>
      <c r="J8" s="51" t="s">
        <v>462</v>
      </c>
      <c r="K8" s="20">
        <v>5.5555555555555552E-2</v>
      </c>
      <c r="L8" s="17" t="s">
        <v>19</v>
      </c>
      <c r="M8" s="17"/>
      <c r="N8" s="17" t="s">
        <v>20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1"/>
    </row>
    <row r="9" spans="1:35" ht="15.75" customHeight="1" x14ac:dyDescent="0.35">
      <c r="A9" s="12" t="s">
        <v>27</v>
      </c>
      <c r="B9" s="18">
        <v>44348</v>
      </c>
      <c r="C9" s="12">
        <f t="shared" si="0"/>
        <v>0.61458333333333326</v>
      </c>
      <c r="D9" s="12">
        <v>0.625</v>
      </c>
      <c r="E9" s="12">
        <f t="shared" si="1"/>
        <v>0.69791666666666663</v>
      </c>
      <c r="F9" s="19" t="s">
        <v>15</v>
      </c>
      <c r="G9" s="49" t="s">
        <v>28</v>
      </c>
      <c r="H9" s="52" t="s">
        <v>37</v>
      </c>
      <c r="I9" s="50" t="s">
        <v>80</v>
      </c>
      <c r="J9" s="35" t="s">
        <v>81</v>
      </c>
      <c r="K9" s="20">
        <v>7.2916666666666671E-2</v>
      </c>
      <c r="L9" s="17" t="s">
        <v>19</v>
      </c>
      <c r="M9" s="17"/>
      <c r="N9" s="17" t="s">
        <v>20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1"/>
    </row>
    <row r="10" spans="1:35" ht="15.75" customHeight="1" x14ac:dyDescent="0.35">
      <c r="A10" s="12" t="s">
        <v>21</v>
      </c>
      <c r="B10" s="18">
        <v>44354</v>
      </c>
      <c r="C10" s="12">
        <f t="shared" si="0"/>
        <v>0.61458333333333326</v>
      </c>
      <c r="D10" s="12">
        <v>0.625</v>
      </c>
      <c r="E10" s="12">
        <f t="shared" si="1"/>
        <v>0.69791666666666663</v>
      </c>
      <c r="F10" s="19" t="s">
        <v>15</v>
      </c>
      <c r="G10" s="49" t="s">
        <v>28</v>
      </c>
      <c r="H10" s="52" t="s">
        <v>37</v>
      </c>
      <c r="I10" s="50" t="s">
        <v>82</v>
      </c>
      <c r="J10" s="35" t="s">
        <v>83</v>
      </c>
      <c r="K10" s="16">
        <v>7.2916666666666671E-2</v>
      </c>
      <c r="L10" s="17" t="s">
        <v>19</v>
      </c>
      <c r="M10" s="17"/>
      <c r="N10" s="17" t="s">
        <v>20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1"/>
    </row>
    <row r="11" spans="1:35" ht="15.75" customHeight="1" x14ac:dyDescent="0.35">
      <c r="A11" s="12" t="s">
        <v>21</v>
      </c>
      <c r="B11" s="18">
        <v>44361</v>
      </c>
      <c r="C11" s="12">
        <f t="shared" si="0"/>
        <v>0.48958333333333331</v>
      </c>
      <c r="D11" s="12">
        <v>0.5</v>
      </c>
      <c r="E11" s="12">
        <f t="shared" si="1"/>
        <v>0.55555555555555558</v>
      </c>
      <c r="F11" s="19" t="s">
        <v>32</v>
      </c>
      <c r="G11" s="49" t="s">
        <v>28</v>
      </c>
      <c r="H11" s="52" t="s">
        <v>37</v>
      </c>
      <c r="I11" s="50" t="s">
        <v>84</v>
      </c>
      <c r="J11" s="35" t="s">
        <v>463</v>
      </c>
      <c r="K11" s="20">
        <v>5.5555555555555552E-2</v>
      </c>
      <c r="L11" s="17" t="s">
        <v>19</v>
      </c>
      <c r="M11" s="17"/>
      <c r="N11" s="17" t="s">
        <v>20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1"/>
    </row>
    <row r="12" spans="1:35" ht="15.75" customHeight="1" x14ac:dyDescent="0.35">
      <c r="A12" s="37" t="s">
        <v>55</v>
      </c>
      <c r="B12" s="18">
        <v>44335</v>
      </c>
      <c r="C12" s="12">
        <f t="shared" si="0"/>
        <v>0.61458333333333326</v>
      </c>
      <c r="D12" s="12">
        <v>0.625</v>
      </c>
      <c r="E12" s="12">
        <f t="shared" si="1"/>
        <v>0.6875</v>
      </c>
      <c r="F12" s="19" t="s">
        <v>15</v>
      </c>
      <c r="G12" s="49" t="s">
        <v>28</v>
      </c>
      <c r="H12" s="49" t="s">
        <v>29</v>
      </c>
      <c r="I12" s="50" t="s">
        <v>96</v>
      </c>
      <c r="J12" s="35" t="s">
        <v>97</v>
      </c>
      <c r="K12" s="20">
        <v>6.25E-2</v>
      </c>
      <c r="L12" s="17" t="s">
        <v>19</v>
      </c>
      <c r="M12" s="17"/>
      <c r="N12" s="17" t="s">
        <v>20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1"/>
    </row>
    <row r="13" spans="1:35" ht="15.75" customHeight="1" x14ac:dyDescent="0.35">
      <c r="A13" s="12" t="s">
        <v>62</v>
      </c>
      <c r="B13" s="18">
        <v>44357</v>
      </c>
      <c r="C13" s="12">
        <f t="shared" si="0"/>
        <v>0.61458333333333326</v>
      </c>
      <c r="D13" s="12">
        <v>0.625</v>
      </c>
      <c r="E13" s="12">
        <f t="shared" si="1"/>
        <v>0.6875</v>
      </c>
      <c r="F13" s="19" t="s">
        <v>15</v>
      </c>
      <c r="G13" s="49" t="s">
        <v>28</v>
      </c>
      <c r="H13" s="49" t="s">
        <v>29</v>
      </c>
      <c r="I13" s="50" t="s">
        <v>98</v>
      </c>
      <c r="J13" s="35" t="s">
        <v>99</v>
      </c>
      <c r="K13" s="16">
        <v>6.25E-2</v>
      </c>
      <c r="L13" s="17" t="s">
        <v>19</v>
      </c>
      <c r="M13" s="17"/>
      <c r="N13" s="17" t="s">
        <v>20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1"/>
    </row>
    <row r="14" spans="1:35" ht="15.75" customHeight="1" x14ac:dyDescent="0.35">
      <c r="A14" s="37" t="s">
        <v>14</v>
      </c>
      <c r="B14" s="18">
        <v>44323</v>
      </c>
      <c r="C14" s="12">
        <f t="shared" si="0"/>
        <v>0.61458333333333326</v>
      </c>
      <c r="D14" s="12">
        <v>0.625</v>
      </c>
      <c r="E14" s="12">
        <f t="shared" si="1"/>
        <v>0.70833333333333337</v>
      </c>
      <c r="F14" s="19" t="s">
        <v>15</v>
      </c>
      <c r="G14" s="49" t="s">
        <v>28</v>
      </c>
      <c r="H14" s="49" t="s">
        <v>35</v>
      </c>
      <c r="I14" s="50" t="s">
        <v>100</v>
      </c>
      <c r="J14" s="51" t="s">
        <v>464</v>
      </c>
      <c r="K14" s="16">
        <v>8.3333333333333329E-2</v>
      </c>
      <c r="L14" s="17" t="s">
        <v>53</v>
      </c>
      <c r="M14" s="17" t="s">
        <v>465</v>
      </c>
      <c r="N14" s="17" t="s">
        <v>20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1"/>
    </row>
    <row r="15" spans="1:35" ht="15.75" customHeight="1" x14ac:dyDescent="0.35">
      <c r="A15" s="12" t="s">
        <v>21</v>
      </c>
      <c r="B15" s="18">
        <v>44340</v>
      </c>
      <c r="C15" s="12">
        <f t="shared" si="0"/>
        <v>0.48958333333333331</v>
      </c>
      <c r="D15" s="12">
        <v>0.5</v>
      </c>
      <c r="E15" s="12">
        <f t="shared" si="1"/>
        <v>0.58333333333333337</v>
      </c>
      <c r="F15" s="19" t="s">
        <v>32</v>
      </c>
      <c r="G15" s="49" t="s">
        <v>28</v>
      </c>
      <c r="H15" s="49" t="s">
        <v>35</v>
      </c>
      <c r="I15" s="50" t="s">
        <v>103</v>
      </c>
      <c r="J15" s="51" t="s">
        <v>466</v>
      </c>
      <c r="K15" s="16">
        <v>8.3333333333333329E-2</v>
      </c>
      <c r="L15" s="17" t="s">
        <v>53</v>
      </c>
      <c r="M15" s="17" t="s">
        <v>465</v>
      </c>
      <c r="N15" s="17" t="s">
        <v>20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1"/>
    </row>
    <row r="16" spans="1:35" ht="15.75" customHeight="1" x14ac:dyDescent="0.35">
      <c r="A16" s="37" t="s">
        <v>62</v>
      </c>
      <c r="B16" s="18">
        <v>44343</v>
      </c>
      <c r="C16" s="12">
        <f t="shared" si="0"/>
        <v>0.48958333333333331</v>
      </c>
      <c r="D16" s="12">
        <v>0.5</v>
      </c>
      <c r="E16" s="12">
        <f t="shared" si="1"/>
        <v>0.58333333333333337</v>
      </c>
      <c r="F16" s="19" t="s">
        <v>32</v>
      </c>
      <c r="G16" s="49" t="s">
        <v>28</v>
      </c>
      <c r="H16" s="49" t="s">
        <v>37</v>
      </c>
      <c r="I16" s="50" t="s">
        <v>104</v>
      </c>
      <c r="J16" s="35" t="s">
        <v>467</v>
      </c>
      <c r="K16" s="20">
        <v>8.3333333333333329E-2</v>
      </c>
      <c r="L16" s="17" t="s">
        <v>53</v>
      </c>
      <c r="M16" s="17" t="s">
        <v>468</v>
      </c>
      <c r="N16" s="17" t="s">
        <v>20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1"/>
    </row>
    <row r="17" spans="1:35" ht="15.75" customHeight="1" x14ac:dyDescent="0.35">
      <c r="A17" s="37" t="s">
        <v>62</v>
      </c>
      <c r="B17" s="18">
        <v>44357</v>
      </c>
      <c r="C17" s="12">
        <f t="shared" si="0"/>
        <v>0.61458333333333326</v>
      </c>
      <c r="D17" s="12">
        <v>0.625</v>
      </c>
      <c r="E17" s="12">
        <f t="shared" si="1"/>
        <v>0.70833333333333337</v>
      </c>
      <c r="F17" s="19" t="s">
        <v>15</v>
      </c>
      <c r="G17" s="49" t="s">
        <v>28</v>
      </c>
      <c r="H17" s="49" t="s">
        <v>37</v>
      </c>
      <c r="I17" s="50" t="s">
        <v>106</v>
      </c>
      <c r="J17" s="35" t="s">
        <v>469</v>
      </c>
      <c r="K17" s="16">
        <v>8.3333333333333329E-2</v>
      </c>
      <c r="L17" s="17" t="s">
        <v>53</v>
      </c>
      <c r="M17" s="17" t="s">
        <v>470</v>
      </c>
      <c r="N17" s="17" t="s">
        <v>20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1"/>
    </row>
    <row r="18" spans="1:35" ht="15.75" customHeight="1" x14ac:dyDescent="0.35">
      <c r="A18" s="12" t="s">
        <v>21</v>
      </c>
      <c r="B18" s="18">
        <v>44340</v>
      </c>
      <c r="C18" s="12">
        <f t="shared" si="0"/>
        <v>0.48958333333333331</v>
      </c>
      <c r="D18" s="12">
        <v>0.5</v>
      </c>
      <c r="E18" s="12">
        <f t="shared" si="1"/>
        <v>0.58333333333333337</v>
      </c>
      <c r="F18" s="19" t="s">
        <v>32</v>
      </c>
      <c r="G18" s="49" t="s">
        <v>28</v>
      </c>
      <c r="H18" s="49" t="s">
        <v>29</v>
      </c>
      <c r="I18" s="50" t="s">
        <v>116</v>
      </c>
      <c r="J18" s="35" t="s">
        <v>471</v>
      </c>
      <c r="K18" s="20">
        <v>8.3333333333333329E-2</v>
      </c>
      <c r="L18" s="17" t="s">
        <v>19</v>
      </c>
      <c r="M18" s="17"/>
      <c r="N18" s="17" t="s">
        <v>20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1"/>
    </row>
    <row r="19" spans="1:35" ht="15.75" customHeight="1" x14ac:dyDescent="0.35">
      <c r="A19" s="12" t="s">
        <v>21</v>
      </c>
      <c r="B19" s="18">
        <v>44361</v>
      </c>
      <c r="C19" s="12">
        <f t="shared" si="0"/>
        <v>0.48958333333333331</v>
      </c>
      <c r="D19" s="12">
        <v>0.5</v>
      </c>
      <c r="E19" s="12">
        <f t="shared" si="1"/>
        <v>0.55208333333333337</v>
      </c>
      <c r="F19" s="19" t="s">
        <v>32</v>
      </c>
      <c r="G19" s="49" t="s">
        <v>28</v>
      </c>
      <c r="H19" s="49" t="s">
        <v>29</v>
      </c>
      <c r="I19" s="50" t="s">
        <v>117</v>
      </c>
      <c r="J19" s="35" t="s">
        <v>472</v>
      </c>
      <c r="K19" s="20">
        <v>5.2083333333333336E-2</v>
      </c>
      <c r="L19" s="17" t="s">
        <v>19</v>
      </c>
      <c r="M19" s="17"/>
      <c r="N19" s="41" t="s">
        <v>20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1"/>
    </row>
    <row r="20" spans="1:35" ht="15.75" customHeight="1" x14ac:dyDescent="0.35">
      <c r="A20" s="37" t="s">
        <v>14</v>
      </c>
      <c r="B20" s="18">
        <v>44323</v>
      </c>
      <c r="C20" s="12">
        <f t="shared" si="0"/>
        <v>0.48958333333333331</v>
      </c>
      <c r="D20" s="12">
        <v>0.5</v>
      </c>
      <c r="E20" s="12">
        <f t="shared" si="1"/>
        <v>0.5625</v>
      </c>
      <c r="F20" s="19" t="s">
        <v>32</v>
      </c>
      <c r="G20" s="49" t="s">
        <v>28</v>
      </c>
      <c r="H20" s="49" t="s">
        <v>35</v>
      </c>
      <c r="I20" s="50" t="s">
        <v>118</v>
      </c>
      <c r="J20" s="35" t="s">
        <v>473</v>
      </c>
      <c r="K20" s="16">
        <v>6.25E-2</v>
      </c>
      <c r="L20" s="17" t="s">
        <v>53</v>
      </c>
      <c r="M20" s="17" t="s">
        <v>474</v>
      </c>
      <c r="N20" s="17" t="s">
        <v>20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1"/>
    </row>
    <row r="21" spans="1:35" ht="15.75" customHeight="1" x14ac:dyDescent="0.35">
      <c r="A21" s="37" t="s">
        <v>55</v>
      </c>
      <c r="B21" s="18">
        <v>44335</v>
      </c>
      <c r="C21" s="12">
        <f t="shared" si="0"/>
        <v>0.61458333333333326</v>
      </c>
      <c r="D21" s="12">
        <v>0.625</v>
      </c>
      <c r="E21" s="12">
        <f t="shared" si="1"/>
        <v>0.6875</v>
      </c>
      <c r="F21" s="19" t="s">
        <v>15</v>
      </c>
      <c r="G21" s="49" t="s">
        <v>28</v>
      </c>
      <c r="H21" s="49" t="s">
        <v>35</v>
      </c>
      <c r="I21" s="50" t="s">
        <v>120</v>
      </c>
      <c r="J21" s="35" t="s">
        <v>475</v>
      </c>
      <c r="K21" s="16">
        <v>6.25E-2</v>
      </c>
      <c r="L21" s="17" t="s">
        <v>53</v>
      </c>
      <c r="M21" s="17" t="s">
        <v>474</v>
      </c>
      <c r="N21" s="17" t="s">
        <v>20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1"/>
    </row>
    <row r="22" spans="1:35" ht="15.75" customHeight="1" x14ac:dyDescent="0.35">
      <c r="A22" s="37" t="s">
        <v>55</v>
      </c>
      <c r="B22" s="18">
        <v>44342</v>
      </c>
      <c r="C22" s="12">
        <f t="shared" si="0"/>
        <v>0.61458333333333326</v>
      </c>
      <c r="D22" s="12">
        <v>0.625</v>
      </c>
      <c r="E22" s="12">
        <f t="shared" si="1"/>
        <v>0.68055555555555558</v>
      </c>
      <c r="F22" s="19" t="s">
        <v>15</v>
      </c>
      <c r="G22" s="49" t="s">
        <v>28</v>
      </c>
      <c r="H22" s="49" t="s">
        <v>35</v>
      </c>
      <c r="I22" s="50" t="s">
        <v>122</v>
      </c>
      <c r="J22" s="35" t="s">
        <v>476</v>
      </c>
      <c r="K22" s="16">
        <v>5.5555555555555552E-2</v>
      </c>
      <c r="L22" s="17" t="s">
        <v>53</v>
      </c>
      <c r="M22" s="17" t="s">
        <v>474</v>
      </c>
      <c r="N22" s="17" t="s">
        <v>20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1"/>
    </row>
    <row r="23" spans="1:35" ht="15.75" customHeight="1" x14ac:dyDescent="0.35">
      <c r="A23" s="37" t="s">
        <v>62</v>
      </c>
      <c r="B23" s="18">
        <v>44350</v>
      </c>
      <c r="C23" s="12">
        <f t="shared" si="0"/>
        <v>0.48958333333333331</v>
      </c>
      <c r="D23" s="12">
        <v>0.5</v>
      </c>
      <c r="E23" s="12">
        <f t="shared" si="1"/>
        <v>0.57291666666666663</v>
      </c>
      <c r="F23" s="19" t="s">
        <v>32</v>
      </c>
      <c r="G23" s="49" t="s">
        <v>28</v>
      </c>
      <c r="H23" s="52" t="s">
        <v>37</v>
      </c>
      <c r="I23" s="50" t="s">
        <v>124</v>
      </c>
      <c r="J23" s="35" t="s">
        <v>477</v>
      </c>
      <c r="K23" s="16">
        <v>7.2916666666666671E-2</v>
      </c>
      <c r="L23" s="17" t="s">
        <v>53</v>
      </c>
      <c r="M23" s="17" t="s">
        <v>478</v>
      </c>
      <c r="N23" s="17" t="s">
        <v>20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1"/>
    </row>
    <row r="24" spans="1:35" ht="15.75" customHeight="1" x14ac:dyDescent="0.35">
      <c r="A24" s="12" t="s">
        <v>55</v>
      </c>
      <c r="B24" s="18">
        <v>44356</v>
      </c>
      <c r="C24" s="12">
        <f t="shared" si="0"/>
        <v>0.61458333333333326</v>
      </c>
      <c r="D24" s="12">
        <v>0.625</v>
      </c>
      <c r="E24" s="12">
        <f t="shared" si="1"/>
        <v>0.69791666666666663</v>
      </c>
      <c r="F24" s="19" t="s">
        <v>15</v>
      </c>
      <c r="G24" s="49" t="s">
        <v>28</v>
      </c>
      <c r="H24" s="52" t="s">
        <v>37</v>
      </c>
      <c r="I24" s="50" t="s">
        <v>126</v>
      </c>
      <c r="J24" s="35" t="s">
        <v>479</v>
      </c>
      <c r="K24" s="16">
        <v>7.2916666666666671E-2</v>
      </c>
      <c r="L24" s="17" t="s">
        <v>53</v>
      </c>
      <c r="M24" s="17" t="s">
        <v>478</v>
      </c>
      <c r="N24" s="17" t="s">
        <v>20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1"/>
    </row>
    <row r="25" spans="1:35" ht="15.75" customHeight="1" x14ac:dyDescent="0.35">
      <c r="A25" s="12" t="s">
        <v>27</v>
      </c>
      <c r="B25" s="18">
        <v>44362</v>
      </c>
      <c r="C25" s="12">
        <f t="shared" si="0"/>
        <v>0.48958333333333331</v>
      </c>
      <c r="D25" s="12">
        <v>0.5</v>
      </c>
      <c r="E25" s="12">
        <f t="shared" si="1"/>
        <v>0.55555555555555558</v>
      </c>
      <c r="F25" s="19" t="s">
        <v>32</v>
      </c>
      <c r="G25" s="49" t="s">
        <v>28</v>
      </c>
      <c r="H25" s="49" t="s">
        <v>37</v>
      </c>
      <c r="I25" s="50" t="s">
        <v>128</v>
      </c>
      <c r="J25" s="35" t="s">
        <v>480</v>
      </c>
      <c r="K25" s="16">
        <v>5.5555555555555552E-2</v>
      </c>
      <c r="L25" s="17" t="s">
        <v>53</v>
      </c>
      <c r="M25" s="17" t="s">
        <v>478</v>
      </c>
      <c r="N25" s="17" t="s">
        <v>20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1"/>
    </row>
    <row r="26" spans="1:35" ht="15.75" customHeight="1" x14ac:dyDescent="0.35">
      <c r="A26" s="12" t="s">
        <v>21</v>
      </c>
      <c r="B26" s="18">
        <v>44333</v>
      </c>
      <c r="C26" s="12">
        <f t="shared" si="0"/>
        <v>0.61458333333333326</v>
      </c>
      <c r="D26" s="12">
        <v>0.625</v>
      </c>
      <c r="E26" s="12">
        <f t="shared" si="1"/>
        <v>0.6875</v>
      </c>
      <c r="F26" s="19" t="s">
        <v>15</v>
      </c>
      <c r="G26" s="49" t="s">
        <v>28</v>
      </c>
      <c r="H26" s="49" t="s">
        <v>29</v>
      </c>
      <c r="I26" s="50" t="s">
        <v>154</v>
      </c>
      <c r="J26" s="35" t="s">
        <v>155</v>
      </c>
      <c r="K26" s="16">
        <v>6.25E-2</v>
      </c>
      <c r="L26" s="17" t="s">
        <v>19</v>
      </c>
      <c r="M26" s="19"/>
      <c r="N26" s="19" t="s">
        <v>20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1"/>
    </row>
    <row r="27" spans="1:35" ht="15.75" customHeight="1" x14ac:dyDescent="0.35">
      <c r="A27" s="12" t="s">
        <v>62</v>
      </c>
      <c r="B27" s="18">
        <v>44350</v>
      </c>
      <c r="C27" s="12">
        <f t="shared" si="0"/>
        <v>0.48958333333333331</v>
      </c>
      <c r="D27" s="12">
        <v>0.5</v>
      </c>
      <c r="E27" s="12">
        <f t="shared" si="1"/>
        <v>0.5625</v>
      </c>
      <c r="F27" s="19" t="s">
        <v>32</v>
      </c>
      <c r="G27" s="49" t="s">
        <v>28</v>
      </c>
      <c r="H27" s="49" t="s">
        <v>29</v>
      </c>
      <c r="I27" s="50" t="s">
        <v>156</v>
      </c>
      <c r="J27" s="35" t="s">
        <v>481</v>
      </c>
      <c r="K27" s="16">
        <v>6.25E-2</v>
      </c>
      <c r="L27" s="17" t="s">
        <v>19</v>
      </c>
      <c r="M27" s="17"/>
      <c r="N27" s="17" t="s">
        <v>20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.75" customHeight="1" x14ac:dyDescent="0.35">
      <c r="A28" s="12" t="s">
        <v>62</v>
      </c>
      <c r="B28" s="18">
        <v>44336</v>
      </c>
      <c r="C28" s="12">
        <f t="shared" si="0"/>
        <v>0.61458333333333326</v>
      </c>
      <c r="D28" s="12">
        <v>0.625</v>
      </c>
      <c r="E28" s="12">
        <f t="shared" si="1"/>
        <v>0.6875</v>
      </c>
      <c r="F28" s="19" t="s">
        <v>15</v>
      </c>
      <c r="G28" s="49" t="s">
        <v>28</v>
      </c>
      <c r="H28" s="49" t="s">
        <v>29</v>
      </c>
      <c r="I28" s="50" t="s">
        <v>187</v>
      </c>
      <c r="J28" s="35" t="s">
        <v>188</v>
      </c>
      <c r="K28" s="16">
        <v>6.25E-2</v>
      </c>
      <c r="L28" s="17" t="s">
        <v>19</v>
      </c>
      <c r="M28" s="17"/>
      <c r="N28" s="17" t="s">
        <v>20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.75" customHeight="1" x14ac:dyDescent="0.35">
      <c r="A29" s="12" t="s">
        <v>55</v>
      </c>
      <c r="B29" s="18">
        <v>44356</v>
      </c>
      <c r="C29" s="12">
        <f t="shared" si="0"/>
        <v>0.48958333333333331</v>
      </c>
      <c r="D29" s="12">
        <v>0.5</v>
      </c>
      <c r="E29" s="12">
        <f t="shared" si="1"/>
        <v>0.5625</v>
      </c>
      <c r="F29" s="19" t="s">
        <v>32</v>
      </c>
      <c r="G29" s="49" t="s">
        <v>28</v>
      </c>
      <c r="H29" s="49" t="s">
        <v>29</v>
      </c>
      <c r="I29" s="50" t="s">
        <v>189</v>
      </c>
      <c r="J29" s="35" t="s">
        <v>482</v>
      </c>
      <c r="K29" s="16">
        <v>6.25E-2</v>
      </c>
      <c r="L29" s="17" t="s">
        <v>19</v>
      </c>
      <c r="M29" s="17"/>
      <c r="N29" s="17" t="s">
        <v>20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.75" customHeight="1" x14ac:dyDescent="0.35">
      <c r="A30" s="12" t="s">
        <v>27</v>
      </c>
      <c r="B30" s="18">
        <v>44327</v>
      </c>
      <c r="C30" s="12">
        <f t="shared" si="0"/>
        <v>0.48958333333333331</v>
      </c>
      <c r="D30" s="12">
        <v>0.5</v>
      </c>
      <c r="E30" s="12">
        <f t="shared" si="1"/>
        <v>0.57291666666666663</v>
      </c>
      <c r="F30" s="19" t="s">
        <v>32</v>
      </c>
      <c r="G30" s="49" t="s">
        <v>28</v>
      </c>
      <c r="H30" s="49" t="s">
        <v>35</v>
      </c>
      <c r="I30" s="50" t="s">
        <v>191</v>
      </c>
      <c r="J30" s="35" t="s">
        <v>483</v>
      </c>
      <c r="K30" s="16">
        <v>7.2916666666666671E-2</v>
      </c>
      <c r="L30" s="17" t="s">
        <v>19</v>
      </c>
      <c r="M30" s="17"/>
      <c r="N30" s="17" t="s">
        <v>20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75" customHeight="1" x14ac:dyDescent="0.35">
      <c r="A31" s="12" t="s">
        <v>62</v>
      </c>
      <c r="B31" s="18">
        <v>44336</v>
      </c>
      <c r="C31" s="12">
        <f t="shared" si="0"/>
        <v>0.48958333333333331</v>
      </c>
      <c r="D31" s="12">
        <v>0.5</v>
      </c>
      <c r="E31" s="12">
        <f t="shared" si="1"/>
        <v>0.57291666666666663</v>
      </c>
      <c r="F31" s="19" t="s">
        <v>32</v>
      </c>
      <c r="G31" s="49" t="s">
        <v>28</v>
      </c>
      <c r="H31" s="52" t="s">
        <v>35</v>
      </c>
      <c r="I31" s="50" t="s">
        <v>193</v>
      </c>
      <c r="J31" s="35" t="s">
        <v>484</v>
      </c>
      <c r="K31" s="16">
        <v>7.2916666666666671E-2</v>
      </c>
      <c r="L31" s="17" t="s">
        <v>19</v>
      </c>
      <c r="M31" s="17"/>
      <c r="N31" s="17" t="s">
        <v>20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 customHeight="1" x14ac:dyDescent="0.35">
      <c r="A32" s="37" t="s">
        <v>27</v>
      </c>
      <c r="B32" s="18">
        <v>44341</v>
      </c>
      <c r="C32" s="12">
        <f t="shared" si="0"/>
        <v>0.61458333333333326</v>
      </c>
      <c r="D32" s="12">
        <v>0.625</v>
      </c>
      <c r="E32" s="12">
        <f t="shared" si="1"/>
        <v>0.70833333333333337</v>
      </c>
      <c r="F32" s="19" t="s">
        <v>15</v>
      </c>
      <c r="G32" s="49" t="s">
        <v>28</v>
      </c>
      <c r="H32" s="49" t="s">
        <v>37</v>
      </c>
      <c r="I32" s="50" t="s">
        <v>195</v>
      </c>
      <c r="J32" s="35" t="s">
        <v>485</v>
      </c>
      <c r="K32" s="16">
        <v>8.3333333333333329E-2</v>
      </c>
      <c r="L32" s="17" t="s">
        <v>19</v>
      </c>
      <c r="M32" s="17"/>
      <c r="N32" s="17" t="s">
        <v>20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.75" customHeight="1" x14ac:dyDescent="0.35">
      <c r="A33" s="12" t="s">
        <v>27</v>
      </c>
      <c r="B33" s="18">
        <v>44355</v>
      </c>
      <c r="C33" s="12">
        <f t="shared" si="0"/>
        <v>0.48958333333333331</v>
      </c>
      <c r="D33" s="12">
        <v>0.5</v>
      </c>
      <c r="E33" s="12">
        <f t="shared" si="1"/>
        <v>0.58333333333333337</v>
      </c>
      <c r="F33" s="19" t="s">
        <v>32</v>
      </c>
      <c r="G33" s="49" t="s">
        <v>28</v>
      </c>
      <c r="H33" s="49" t="s">
        <v>37</v>
      </c>
      <c r="I33" s="50" t="s">
        <v>197</v>
      </c>
      <c r="J33" s="35" t="s">
        <v>486</v>
      </c>
      <c r="K33" s="16">
        <v>8.3333333333333329E-2</v>
      </c>
      <c r="L33" s="17" t="s">
        <v>19</v>
      </c>
      <c r="M33" s="53"/>
      <c r="N33" s="17" t="s">
        <v>20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.75" customHeight="1" x14ac:dyDescent="0.35">
      <c r="A34" s="37" t="s">
        <v>55</v>
      </c>
      <c r="B34" s="18">
        <v>44342</v>
      </c>
      <c r="C34" s="12">
        <f t="shared" si="0"/>
        <v>0.48958333333333331</v>
      </c>
      <c r="D34" s="12">
        <v>0.5</v>
      </c>
      <c r="E34" s="12">
        <f t="shared" si="1"/>
        <v>0.59375</v>
      </c>
      <c r="F34" s="19" t="s">
        <v>32</v>
      </c>
      <c r="G34" s="49" t="s">
        <v>28</v>
      </c>
      <c r="H34" s="49" t="s">
        <v>29</v>
      </c>
      <c r="I34" s="50" t="s">
        <v>487</v>
      </c>
      <c r="J34" s="35" t="s">
        <v>488</v>
      </c>
      <c r="K34" s="16">
        <v>9.375E-2</v>
      </c>
      <c r="L34" s="17" t="s">
        <v>19</v>
      </c>
      <c r="M34" s="17"/>
      <c r="N34" s="17" t="s">
        <v>20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 customHeight="1" x14ac:dyDescent="0.35">
      <c r="A35" s="37" t="s">
        <v>62</v>
      </c>
      <c r="B35" s="18">
        <v>44357</v>
      </c>
      <c r="C35" s="12">
        <f t="shared" si="0"/>
        <v>0.48958333333333331</v>
      </c>
      <c r="D35" s="12">
        <v>0.5</v>
      </c>
      <c r="E35" s="12">
        <f t="shared" si="1"/>
        <v>0.5625</v>
      </c>
      <c r="F35" s="19" t="s">
        <v>32</v>
      </c>
      <c r="G35" s="49" t="s">
        <v>28</v>
      </c>
      <c r="H35" s="49" t="s">
        <v>29</v>
      </c>
      <c r="I35" s="50" t="s">
        <v>489</v>
      </c>
      <c r="J35" s="35" t="s">
        <v>490</v>
      </c>
      <c r="K35" s="16">
        <v>6.25E-2</v>
      </c>
      <c r="L35" s="17" t="s">
        <v>19</v>
      </c>
      <c r="M35" s="17"/>
      <c r="N35" s="17" t="s">
        <v>20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 customHeight="1" x14ac:dyDescent="0.35">
      <c r="A36" s="37" t="s">
        <v>55</v>
      </c>
      <c r="B36" s="18">
        <v>44342</v>
      </c>
      <c r="C36" s="12">
        <f t="shared" si="0"/>
        <v>0.48958333333333331</v>
      </c>
      <c r="D36" s="12">
        <v>0.5</v>
      </c>
      <c r="E36" s="12">
        <f t="shared" si="1"/>
        <v>0.625</v>
      </c>
      <c r="F36" s="19" t="s">
        <v>32</v>
      </c>
      <c r="G36" s="49" t="s">
        <v>28</v>
      </c>
      <c r="H36" s="52" t="s">
        <v>29</v>
      </c>
      <c r="I36" s="50" t="s">
        <v>491</v>
      </c>
      <c r="J36" s="35" t="s">
        <v>492</v>
      </c>
      <c r="K36" s="16">
        <v>0.125</v>
      </c>
      <c r="L36" s="17" t="s">
        <v>19</v>
      </c>
      <c r="M36" s="17"/>
      <c r="N36" s="17" t="s">
        <v>20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 x14ac:dyDescent="0.35">
      <c r="A37" s="37" t="s">
        <v>62</v>
      </c>
      <c r="B37" s="18">
        <v>44336</v>
      </c>
      <c r="C37" s="12">
        <f t="shared" si="0"/>
        <v>0.48958333333333331</v>
      </c>
      <c r="D37" s="12">
        <v>0.5</v>
      </c>
      <c r="E37" s="12">
        <f t="shared" si="1"/>
        <v>0.55555555555555558</v>
      </c>
      <c r="F37" s="19" t="s">
        <v>32</v>
      </c>
      <c r="G37" s="49" t="s">
        <v>28</v>
      </c>
      <c r="H37" s="52" t="s">
        <v>29</v>
      </c>
      <c r="I37" s="50" t="s">
        <v>493</v>
      </c>
      <c r="J37" s="35" t="s">
        <v>494</v>
      </c>
      <c r="K37" s="16">
        <v>5.5555555555555552E-2</v>
      </c>
      <c r="L37" s="17" t="s">
        <v>19</v>
      </c>
      <c r="M37" s="17"/>
      <c r="N37" s="17" t="s">
        <v>20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.75" customHeight="1" x14ac:dyDescent="0.35">
      <c r="A38" s="12" t="s">
        <v>21</v>
      </c>
      <c r="B38" s="18">
        <v>44354</v>
      </c>
      <c r="C38" s="12">
        <f t="shared" si="0"/>
        <v>0.48958333333333331</v>
      </c>
      <c r="D38" s="12">
        <v>0.5</v>
      </c>
      <c r="E38" s="12">
        <f t="shared" si="1"/>
        <v>0.5625</v>
      </c>
      <c r="F38" s="19" t="s">
        <v>32</v>
      </c>
      <c r="G38" s="49" t="s">
        <v>28</v>
      </c>
      <c r="H38" s="52" t="s">
        <v>29</v>
      </c>
      <c r="I38" s="50" t="s">
        <v>495</v>
      </c>
      <c r="J38" s="35" t="s">
        <v>496</v>
      </c>
      <c r="K38" s="16">
        <v>6.25E-2</v>
      </c>
      <c r="L38" s="17" t="s">
        <v>19</v>
      </c>
      <c r="M38" s="17"/>
      <c r="N38" s="17" t="s">
        <v>20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.75" customHeight="1" x14ac:dyDescent="0.35">
      <c r="A39" s="12" t="s">
        <v>21</v>
      </c>
      <c r="B39" s="18">
        <v>44333</v>
      </c>
      <c r="C39" s="12">
        <f t="shared" si="0"/>
        <v>0.61458333333333326</v>
      </c>
      <c r="D39" s="12">
        <v>0.625</v>
      </c>
      <c r="E39" s="12">
        <f t="shared" si="1"/>
        <v>0.69791666666666663</v>
      </c>
      <c r="F39" s="19" t="s">
        <v>15</v>
      </c>
      <c r="G39" s="49" t="s">
        <v>28</v>
      </c>
      <c r="H39" s="49" t="s">
        <v>35</v>
      </c>
      <c r="I39" s="50" t="s">
        <v>235</v>
      </c>
      <c r="J39" s="35" t="s">
        <v>497</v>
      </c>
      <c r="K39" s="16">
        <v>7.2916666666666671E-2</v>
      </c>
      <c r="L39" s="17" t="s">
        <v>19</v>
      </c>
      <c r="M39" s="17"/>
      <c r="N39" s="17" t="s">
        <v>20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.75" customHeight="1" x14ac:dyDescent="0.35">
      <c r="A40" s="37" t="s">
        <v>62</v>
      </c>
      <c r="B40" s="18">
        <v>44336</v>
      </c>
      <c r="C40" s="12">
        <f t="shared" si="0"/>
        <v>0.61458333333333326</v>
      </c>
      <c r="D40" s="12">
        <v>0.625</v>
      </c>
      <c r="E40" s="12">
        <f t="shared" si="1"/>
        <v>0.69791666666666663</v>
      </c>
      <c r="F40" s="19" t="s">
        <v>15</v>
      </c>
      <c r="G40" s="49" t="s">
        <v>28</v>
      </c>
      <c r="H40" s="49" t="s">
        <v>35</v>
      </c>
      <c r="I40" s="50" t="s">
        <v>238</v>
      </c>
      <c r="J40" s="35" t="s">
        <v>498</v>
      </c>
      <c r="K40" s="16">
        <v>7.2916666666666671E-2</v>
      </c>
      <c r="L40" s="17" t="s">
        <v>19</v>
      </c>
      <c r="M40" s="17"/>
      <c r="N40" s="17" t="s">
        <v>20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.75" customHeight="1" x14ac:dyDescent="0.35">
      <c r="A41" s="37" t="s">
        <v>27</v>
      </c>
      <c r="B41" s="18">
        <v>44341</v>
      </c>
      <c r="C41" s="12">
        <f t="shared" si="0"/>
        <v>0.48958333333333331</v>
      </c>
      <c r="D41" s="12">
        <v>0.5</v>
      </c>
      <c r="E41" s="12">
        <f t="shared" si="1"/>
        <v>0.58333333333333337</v>
      </c>
      <c r="F41" s="19" t="s">
        <v>32</v>
      </c>
      <c r="G41" s="49" t="s">
        <v>28</v>
      </c>
      <c r="H41" s="49" t="s">
        <v>37</v>
      </c>
      <c r="I41" s="50" t="s">
        <v>240</v>
      </c>
      <c r="J41" s="35" t="s">
        <v>499</v>
      </c>
      <c r="K41" s="16">
        <v>8.3333333333333329E-2</v>
      </c>
      <c r="L41" s="17" t="s">
        <v>19</v>
      </c>
      <c r="M41" s="17"/>
      <c r="N41" s="17" t="s">
        <v>20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.75" customHeight="1" x14ac:dyDescent="0.35">
      <c r="A42" s="12" t="s">
        <v>21</v>
      </c>
      <c r="B42" s="18">
        <v>44354</v>
      </c>
      <c r="C42" s="12">
        <f t="shared" si="0"/>
        <v>0.48958333333333331</v>
      </c>
      <c r="D42" s="12">
        <v>0.5</v>
      </c>
      <c r="E42" s="12">
        <f t="shared" si="1"/>
        <v>0.58333333333333337</v>
      </c>
      <c r="F42" s="19" t="s">
        <v>32</v>
      </c>
      <c r="G42" s="49" t="s">
        <v>28</v>
      </c>
      <c r="H42" s="49" t="s">
        <v>37</v>
      </c>
      <c r="I42" s="50" t="s">
        <v>242</v>
      </c>
      <c r="J42" s="35" t="s">
        <v>500</v>
      </c>
      <c r="K42" s="16">
        <v>8.3333333333333329E-2</v>
      </c>
      <c r="L42" s="17" t="s">
        <v>19</v>
      </c>
      <c r="M42" s="17"/>
      <c r="N42" s="17" t="s">
        <v>20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.75" customHeight="1" x14ac:dyDescent="0.35">
      <c r="A43" s="12" t="s">
        <v>27</v>
      </c>
      <c r="B43" s="18">
        <v>44334</v>
      </c>
      <c r="C43" s="12">
        <f t="shared" si="0"/>
        <v>0.61458333333333326</v>
      </c>
      <c r="D43" s="12">
        <v>0.625</v>
      </c>
      <c r="E43" s="12">
        <f t="shared" si="1"/>
        <v>0.70833333333333337</v>
      </c>
      <c r="F43" s="19" t="s">
        <v>15</v>
      </c>
      <c r="G43" s="49" t="s">
        <v>28</v>
      </c>
      <c r="H43" s="49" t="s">
        <v>35</v>
      </c>
      <c r="I43" s="50" t="s">
        <v>244</v>
      </c>
      <c r="J43" s="54" t="s">
        <v>501</v>
      </c>
      <c r="K43" s="16">
        <v>8.3333333333333329E-2</v>
      </c>
      <c r="L43" s="17" t="s">
        <v>53</v>
      </c>
      <c r="M43" s="17" t="s">
        <v>502</v>
      </c>
      <c r="N43" s="17" t="s">
        <v>20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.75" customHeight="1" x14ac:dyDescent="0.35">
      <c r="A44" s="12" t="s">
        <v>21</v>
      </c>
      <c r="B44" s="18">
        <v>44340</v>
      </c>
      <c r="C44" s="12">
        <f t="shared" si="0"/>
        <v>0.61458333333333326</v>
      </c>
      <c r="D44" s="12">
        <v>0.625</v>
      </c>
      <c r="E44" s="12">
        <f t="shared" si="1"/>
        <v>0.70833333333333337</v>
      </c>
      <c r="F44" s="19" t="s">
        <v>15</v>
      </c>
      <c r="G44" s="49" t="s">
        <v>28</v>
      </c>
      <c r="H44" s="49" t="s">
        <v>35</v>
      </c>
      <c r="I44" s="50" t="s">
        <v>246</v>
      </c>
      <c r="J44" s="54" t="s">
        <v>503</v>
      </c>
      <c r="K44" s="16">
        <v>8.3333333333333329E-2</v>
      </c>
      <c r="L44" s="17" t="s">
        <v>53</v>
      </c>
      <c r="M44" s="17" t="s">
        <v>502</v>
      </c>
      <c r="N44" s="17" t="s">
        <v>20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.75" customHeight="1" x14ac:dyDescent="0.35">
      <c r="A45" s="37" t="s">
        <v>62</v>
      </c>
      <c r="B45" s="18">
        <v>44343</v>
      </c>
      <c r="C45" s="12">
        <f t="shared" si="0"/>
        <v>0.61458333333333326</v>
      </c>
      <c r="D45" s="12">
        <v>0.625</v>
      </c>
      <c r="E45" s="12">
        <f t="shared" si="1"/>
        <v>0.70833333333333337</v>
      </c>
      <c r="F45" s="19" t="s">
        <v>15</v>
      </c>
      <c r="G45" s="49" t="s">
        <v>28</v>
      </c>
      <c r="H45" s="52" t="s">
        <v>37</v>
      </c>
      <c r="I45" s="50" t="s">
        <v>248</v>
      </c>
      <c r="J45" s="35" t="s">
        <v>504</v>
      </c>
      <c r="K45" s="20">
        <v>8.3333333333333329E-2</v>
      </c>
      <c r="L45" s="17" t="s">
        <v>53</v>
      </c>
      <c r="M45" s="17" t="s">
        <v>505</v>
      </c>
      <c r="N45" s="17" t="s">
        <v>20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5.75" customHeight="1" x14ac:dyDescent="0.35">
      <c r="A46" s="37" t="s">
        <v>62</v>
      </c>
      <c r="B46" s="18">
        <v>44350</v>
      </c>
      <c r="C46" s="12">
        <f t="shared" si="0"/>
        <v>0.48958333333333331</v>
      </c>
      <c r="D46" s="12">
        <v>0.5</v>
      </c>
      <c r="E46" s="12">
        <f t="shared" si="1"/>
        <v>0.58333333333333337</v>
      </c>
      <c r="F46" s="19" t="s">
        <v>32</v>
      </c>
      <c r="G46" s="49" t="s">
        <v>28</v>
      </c>
      <c r="H46" s="52" t="s">
        <v>37</v>
      </c>
      <c r="I46" s="50" t="s">
        <v>251</v>
      </c>
      <c r="J46" s="35" t="s">
        <v>506</v>
      </c>
      <c r="K46" s="20">
        <v>8.3333333333333329E-2</v>
      </c>
      <c r="L46" s="17" t="s">
        <v>53</v>
      </c>
      <c r="M46" s="17" t="s">
        <v>505</v>
      </c>
      <c r="N46" s="17" t="s">
        <v>20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.75" customHeight="1" x14ac:dyDescent="0.35">
      <c r="A47" s="37" t="s">
        <v>55</v>
      </c>
      <c r="B47" s="18">
        <v>44342</v>
      </c>
      <c r="C47" s="12">
        <f t="shared" si="0"/>
        <v>0.61458333333333326</v>
      </c>
      <c r="D47" s="12">
        <v>0.625</v>
      </c>
      <c r="E47" s="12">
        <f t="shared" si="1"/>
        <v>0.64930555555555558</v>
      </c>
      <c r="F47" s="19" t="s">
        <v>15</v>
      </c>
      <c r="G47" s="49" t="s">
        <v>28</v>
      </c>
      <c r="H47" s="52" t="s">
        <v>29</v>
      </c>
      <c r="I47" s="50" t="s">
        <v>507</v>
      </c>
      <c r="J47" s="35" t="s">
        <v>508</v>
      </c>
      <c r="K47" s="20">
        <v>2.4305555555555556E-2</v>
      </c>
      <c r="L47" s="17" t="s">
        <v>47</v>
      </c>
      <c r="M47" s="17">
        <v>6</v>
      </c>
      <c r="N47" s="17" t="s">
        <v>20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5.75" customHeight="1" x14ac:dyDescent="0.35">
      <c r="A48" s="37" t="s">
        <v>55</v>
      </c>
      <c r="B48" s="18">
        <v>44342</v>
      </c>
      <c r="C48" s="12">
        <f t="shared" si="0"/>
        <v>0.63888888888888884</v>
      </c>
      <c r="D48" s="12">
        <v>0.64930555555555558</v>
      </c>
      <c r="E48" s="12">
        <f t="shared" si="1"/>
        <v>0.72222222222222221</v>
      </c>
      <c r="F48" s="19" t="s">
        <v>15</v>
      </c>
      <c r="G48" s="49" t="s">
        <v>28</v>
      </c>
      <c r="H48" s="52" t="s">
        <v>29</v>
      </c>
      <c r="I48" s="50" t="s">
        <v>509</v>
      </c>
      <c r="J48" s="35" t="s">
        <v>510</v>
      </c>
      <c r="K48" s="20">
        <v>7.2916666666666671E-2</v>
      </c>
      <c r="L48" s="17" t="s">
        <v>47</v>
      </c>
      <c r="M48" s="17">
        <v>6</v>
      </c>
      <c r="N48" s="17" t="s">
        <v>20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5.75" customHeight="1" x14ac:dyDescent="0.35">
      <c r="A49" s="55" t="s">
        <v>135</v>
      </c>
      <c r="B49" s="55" t="s">
        <v>135</v>
      </c>
      <c r="C49" s="55" t="s">
        <v>135</v>
      </c>
      <c r="D49" s="55" t="s">
        <v>135</v>
      </c>
      <c r="E49" s="55" t="s">
        <v>135</v>
      </c>
      <c r="F49" s="12" t="s">
        <v>44</v>
      </c>
      <c r="G49" s="56" t="s">
        <v>28</v>
      </c>
      <c r="H49" s="52" t="s">
        <v>29</v>
      </c>
      <c r="I49" s="57" t="s">
        <v>511</v>
      </c>
      <c r="J49" s="58" t="s">
        <v>512</v>
      </c>
      <c r="K49" s="59" t="s">
        <v>135</v>
      </c>
      <c r="L49" s="17" t="s">
        <v>135</v>
      </c>
      <c r="M49" s="60" t="s">
        <v>135</v>
      </c>
      <c r="N49" s="61" t="s">
        <v>135</v>
      </c>
      <c r="O49" s="1" t="s">
        <v>513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5.75" customHeight="1" x14ac:dyDescent="0.35">
      <c r="A50" s="12" t="s">
        <v>44</v>
      </c>
      <c r="B50" s="18" t="s">
        <v>44</v>
      </c>
      <c r="C50" s="12" t="s">
        <v>44</v>
      </c>
      <c r="D50" s="12" t="s">
        <v>44</v>
      </c>
      <c r="E50" s="12" t="s">
        <v>44</v>
      </c>
      <c r="F50" s="19" t="s">
        <v>44</v>
      </c>
      <c r="G50" s="49" t="s">
        <v>28</v>
      </c>
      <c r="H50" s="52" t="s">
        <v>35</v>
      </c>
      <c r="I50" s="50" t="s">
        <v>514</v>
      </c>
      <c r="J50" s="35" t="s">
        <v>515</v>
      </c>
      <c r="K50" s="59" t="s">
        <v>135</v>
      </c>
      <c r="L50" s="17" t="s">
        <v>47</v>
      </c>
      <c r="M50" s="17">
        <v>2</v>
      </c>
      <c r="N50" s="17" t="s">
        <v>20</v>
      </c>
      <c r="O50" s="1" t="s">
        <v>516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.75" customHeight="1" x14ac:dyDescent="0.35">
      <c r="A51" s="12" t="s">
        <v>27</v>
      </c>
      <c r="B51" s="18">
        <v>44334</v>
      </c>
      <c r="C51" s="12">
        <f t="shared" ref="C51:C95" si="2">D51-0.0104166666666667</f>
        <v>0.61458333333333326</v>
      </c>
      <c r="D51" s="12">
        <v>0.625</v>
      </c>
      <c r="E51" s="12">
        <f t="shared" ref="E51:E93" si="3">D51+K51</f>
        <v>0.72916666666666663</v>
      </c>
      <c r="F51" s="19" t="s">
        <v>15</v>
      </c>
      <c r="G51" s="49" t="s">
        <v>28</v>
      </c>
      <c r="H51" s="52" t="s">
        <v>35</v>
      </c>
      <c r="I51" s="50" t="s">
        <v>517</v>
      </c>
      <c r="J51" s="35" t="s">
        <v>518</v>
      </c>
      <c r="K51" s="20">
        <v>0.10416666666666667</v>
      </c>
      <c r="L51" s="17" t="s">
        <v>47</v>
      </c>
      <c r="M51" s="17">
        <v>2</v>
      </c>
      <c r="N51" s="17" t="s">
        <v>20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.75" customHeight="1" x14ac:dyDescent="0.35">
      <c r="A52" s="12" t="s">
        <v>27</v>
      </c>
      <c r="B52" s="18">
        <v>44348</v>
      </c>
      <c r="C52" s="12">
        <f t="shared" si="2"/>
        <v>0.61458333333333326</v>
      </c>
      <c r="D52" s="12">
        <v>0.625</v>
      </c>
      <c r="E52" s="12">
        <f t="shared" si="3"/>
        <v>0.72916666666666663</v>
      </c>
      <c r="F52" s="19" t="s">
        <v>15</v>
      </c>
      <c r="G52" s="49" t="s">
        <v>28</v>
      </c>
      <c r="H52" s="49" t="s">
        <v>37</v>
      </c>
      <c r="I52" s="50" t="s">
        <v>519</v>
      </c>
      <c r="J52" s="54" t="s">
        <v>520</v>
      </c>
      <c r="K52" s="16">
        <v>0.10416666666666667</v>
      </c>
      <c r="L52" s="17" t="s">
        <v>47</v>
      </c>
      <c r="M52" s="17"/>
      <c r="N52" s="17" t="s">
        <v>20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.75" customHeight="1" x14ac:dyDescent="0.35">
      <c r="A53" s="12" t="s">
        <v>27</v>
      </c>
      <c r="B53" s="18">
        <v>44341</v>
      </c>
      <c r="C53" s="12">
        <f t="shared" si="2"/>
        <v>0.48958333333333331</v>
      </c>
      <c r="D53" s="12">
        <v>0.5</v>
      </c>
      <c r="E53" s="12">
        <f t="shared" si="3"/>
        <v>0.5625</v>
      </c>
      <c r="F53" s="19" t="s">
        <v>32</v>
      </c>
      <c r="G53" s="49" t="s">
        <v>28</v>
      </c>
      <c r="H53" s="49" t="s">
        <v>29</v>
      </c>
      <c r="I53" s="50" t="s">
        <v>521</v>
      </c>
      <c r="J53" s="54" t="s">
        <v>522</v>
      </c>
      <c r="K53" s="16">
        <v>6.25E-2</v>
      </c>
      <c r="L53" s="17" t="s">
        <v>19</v>
      </c>
      <c r="M53" s="17"/>
      <c r="N53" s="41" t="s">
        <v>20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.75" customHeight="1" x14ac:dyDescent="0.35">
      <c r="A54" s="37" t="s">
        <v>55</v>
      </c>
      <c r="B54" s="18">
        <v>44363</v>
      </c>
      <c r="C54" s="12">
        <f t="shared" si="2"/>
        <v>0.48958333333333331</v>
      </c>
      <c r="D54" s="12">
        <v>0.5</v>
      </c>
      <c r="E54" s="12">
        <f t="shared" si="3"/>
        <v>0.5625</v>
      </c>
      <c r="F54" s="19" t="s">
        <v>32</v>
      </c>
      <c r="G54" s="49" t="s">
        <v>28</v>
      </c>
      <c r="H54" s="49" t="s">
        <v>29</v>
      </c>
      <c r="I54" s="50" t="s">
        <v>523</v>
      </c>
      <c r="J54" s="54" t="s">
        <v>524</v>
      </c>
      <c r="K54" s="16">
        <v>6.25E-2</v>
      </c>
      <c r="L54" s="17" t="s">
        <v>19</v>
      </c>
      <c r="M54" s="17"/>
      <c r="N54" s="17" t="s">
        <v>20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.75" customHeight="1" x14ac:dyDescent="0.35">
      <c r="A55" s="37" t="s">
        <v>55</v>
      </c>
      <c r="B55" s="18">
        <v>44321</v>
      </c>
      <c r="C55" s="12">
        <f t="shared" si="2"/>
        <v>0.48958333333333331</v>
      </c>
      <c r="D55" s="12">
        <v>0.5</v>
      </c>
      <c r="E55" s="12">
        <f t="shared" si="3"/>
        <v>0.58333333333333337</v>
      </c>
      <c r="F55" s="19" t="s">
        <v>32</v>
      </c>
      <c r="G55" s="49" t="s">
        <v>28</v>
      </c>
      <c r="H55" s="49" t="s">
        <v>35</v>
      </c>
      <c r="I55" s="62" t="s">
        <v>525</v>
      </c>
      <c r="J55" s="54" t="s">
        <v>526</v>
      </c>
      <c r="K55" s="16">
        <v>8.3333333333333329E-2</v>
      </c>
      <c r="L55" s="17" t="s">
        <v>19</v>
      </c>
      <c r="M55" s="17"/>
      <c r="N55" s="17" t="s">
        <v>20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.75" customHeight="1" x14ac:dyDescent="0.35">
      <c r="A56" s="12" t="s">
        <v>27</v>
      </c>
      <c r="B56" s="18">
        <v>44334</v>
      </c>
      <c r="C56" s="12">
        <f t="shared" si="2"/>
        <v>0.48958333333333331</v>
      </c>
      <c r="D56" s="12">
        <v>0.5</v>
      </c>
      <c r="E56" s="12">
        <f t="shared" si="3"/>
        <v>0.58333333333333337</v>
      </c>
      <c r="F56" s="19" t="s">
        <v>32</v>
      </c>
      <c r="G56" s="49" t="s">
        <v>28</v>
      </c>
      <c r="H56" s="49" t="s">
        <v>35</v>
      </c>
      <c r="I56" s="62" t="s">
        <v>527</v>
      </c>
      <c r="J56" s="54" t="s">
        <v>528</v>
      </c>
      <c r="K56" s="16">
        <v>8.3333333333333329E-2</v>
      </c>
      <c r="L56" s="17" t="s">
        <v>19</v>
      </c>
      <c r="M56" s="17"/>
      <c r="N56" s="17" t="s">
        <v>20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.75" customHeight="1" x14ac:dyDescent="0.35">
      <c r="A57" s="37" t="s">
        <v>55</v>
      </c>
      <c r="B57" s="18">
        <v>44342</v>
      </c>
      <c r="C57" s="12">
        <f t="shared" si="2"/>
        <v>0.61458333333333326</v>
      </c>
      <c r="D57" s="12">
        <v>0.625</v>
      </c>
      <c r="E57" s="12">
        <f t="shared" si="3"/>
        <v>0.70833333333333337</v>
      </c>
      <c r="F57" s="19" t="s">
        <v>15</v>
      </c>
      <c r="G57" s="49" t="s">
        <v>28</v>
      </c>
      <c r="H57" s="49" t="s">
        <v>37</v>
      </c>
      <c r="I57" s="62" t="s">
        <v>529</v>
      </c>
      <c r="J57" s="54" t="s">
        <v>530</v>
      </c>
      <c r="K57" s="16">
        <v>8.3333333333333329E-2</v>
      </c>
      <c r="L57" s="17" t="s">
        <v>19</v>
      </c>
      <c r="M57" s="53"/>
      <c r="N57" s="17" t="s">
        <v>20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.75" customHeight="1" x14ac:dyDescent="0.35">
      <c r="A58" s="37" t="s">
        <v>55</v>
      </c>
      <c r="B58" s="18">
        <v>44349</v>
      </c>
      <c r="C58" s="12">
        <f t="shared" si="2"/>
        <v>0.48958333333333331</v>
      </c>
      <c r="D58" s="12">
        <v>0.5</v>
      </c>
      <c r="E58" s="12">
        <f t="shared" si="3"/>
        <v>0.58333333333333337</v>
      </c>
      <c r="F58" s="19" t="s">
        <v>32</v>
      </c>
      <c r="G58" s="49" t="s">
        <v>28</v>
      </c>
      <c r="H58" s="49" t="s">
        <v>37</v>
      </c>
      <c r="I58" s="62" t="s">
        <v>531</v>
      </c>
      <c r="J58" s="54" t="s">
        <v>532</v>
      </c>
      <c r="K58" s="16">
        <v>8.3333333333333329E-2</v>
      </c>
      <c r="L58" s="17" t="s">
        <v>19</v>
      </c>
      <c r="M58" s="17"/>
      <c r="N58" s="17" t="s">
        <v>20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.75" customHeight="1" x14ac:dyDescent="0.35">
      <c r="A59" s="12" t="s">
        <v>62</v>
      </c>
      <c r="B59" s="18">
        <v>44343</v>
      </c>
      <c r="C59" s="12">
        <f t="shared" si="2"/>
        <v>0.48958333333333331</v>
      </c>
      <c r="D59" s="12">
        <v>0.5</v>
      </c>
      <c r="E59" s="12">
        <f t="shared" si="3"/>
        <v>0.58333333333333337</v>
      </c>
      <c r="F59" s="19" t="s">
        <v>32</v>
      </c>
      <c r="G59" s="49" t="s">
        <v>28</v>
      </c>
      <c r="H59" s="49" t="s">
        <v>29</v>
      </c>
      <c r="I59" s="50" t="s">
        <v>341</v>
      </c>
      <c r="J59" s="54" t="s">
        <v>533</v>
      </c>
      <c r="K59" s="16">
        <v>8.3333333333333329E-2</v>
      </c>
      <c r="L59" s="17" t="s">
        <v>53</v>
      </c>
      <c r="M59" s="17" t="s">
        <v>534</v>
      </c>
      <c r="N59" s="17" t="s">
        <v>20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.75" customHeight="1" x14ac:dyDescent="0.35">
      <c r="A60" s="12" t="s">
        <v>62</v>
      </c>
      <c r="B60" s="18">
        <v>44343</v>
      </c>
      <c r="C60" s="12">
        <f t="shared" si="2"/>
        <v>0.48958333333333331</v>
      </c>
      <c r="D60" s="12">
        <v>0.5</v>
      </c>
      <c r="E60" s="12">
        <f t="shared" si="3"/>
        <v>0.58333333333333337</v>
      </c>
      <c r="F60" s="19" t="s">
        <v>32</v>
      </c>
      <c r="G60" s="49" t="s">
        <v>28</v>
      </c>
      <c r="H60" s="49" t="s">
        <v>29</v>
      </c>
      <c r="I60" s="50" t="s">
        <v>343</v>
      </c>
      <c r="J60" s="54" t="s">
        <v>535</v>
      </c>
      <c r="K60" s="16">
        <v>8.3333333333333329E-2</v>
      </c>
      <c r="L60" s="17" t="s">
        <v>53</v>
      </c>
      <c r="M60" s="17" t="s">
        <v>536</v>
      </c>
      <c r="N60" s="17" t="s">
        <v>20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.75" customHeight="1" x14ac:dyDescent="0.35">
      <c r="A61" s="12" t="s">
        <v>537</v>
      </c>
      <c r="B61" s="18">
        <v>44358</v>
      </c>
      <c r="C61" s="12">
        <f t="shared" si="2"/>
        <v>0.48958333333333331</v>
      </c>
      <c r="D61" s="12">
        <v>0.5</v>
      </c>
      <c r="E61" s="12">
        <f t="shared" si="3"/>
        <v>0.58333333333333337</v>
      </c>
      <c r="F61" s="19" t="s">
        <v>32</v>
      </c>
      <c r="G61" s="49" t="s">
        <v>28</v>
      </c>
      <c r="H61" s="49" t="s">
        <v>29</v>
      </c>
      <c r="I61" s="50" t="s">
        <v>345</v>
      </c>
      <c r="J61" s="54" t="s">
        <v>538</v>
      </c>
      <c r="K61" s="16">
        <v>8.3333333333333329E-2</v>
      </c>
      <c r="L61" s="17" t="s">
        <v>53</v>
      </c>
      <c r="M61" s="17" t="s">
        <v>534</v>
      </c>
      <c r="N61" s="17" t="s">
        <v>20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.75" customHeight="1" x14ac:dyDescent="0.35">
      <c r="A62" s="12" t="s">
        <v>537</v>
      </c>
      <c r="B62" s="18">
        <v>44358</v>
      </c>
      <c r="C62" s="12">
        <f t="shared" si="2"/>
        <v>0.48958333333333331</v>
      </c>
      <c r="D62" s="12">
        <v>0.5</v>
      </c>
      <c r="E62" s="12">
        <f t="shared" si="3"/>
        <v>0.58333333333333337</v>
      </c>
      <c r="F62" s="19" t="s">
        <v>32</v>
      </c>
      <c r="G62" s="49" t="s">
        <v>28</v>
      </c>
      <c r="H62" s="49" t="s">
        <v>29</v>
      </c>
      <c r="I62" s="50" t="s">
        <v>347</v>
      </c>
      <c r="J62" s="54" t="s">
        <v>539</v>
      </c>
      <c r="K62" s="16">
        <v>8.3333333333333329E-2</v>
      </c>
      <c r="L62" s="17" t="s">
        <v>53</v>
      </c>
      <c r="M62" s="17" t="s">
        <v>536</v>
      </c>
      <c r="N62" s="17" t="s">
        <v>20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.75" customHeight="1" x14ac:dyDescent="0.35">
      <c r="A63" s="12" t="s">
        <v>27</v>
      </c>
      <c r="B63" s="18">
        <v>44362</v>
      </c>
      <c r="C63" s="12">
        <f t="shared" si="2"/>
        <v>0.61458333333333326</v>
      </c>
      <c r="D63" s="12">
        <v>0.625</v>
      </c>
      <c r="E63" s="12">
        <f t="shared" si="3"/>
        <v>0.70833333333333337</v>
      </c>
      <c r="F63" s="19" t="s">
        <v>15</v>
      </c>
      <c r="G63" s="49" t="s">
        <v>28</v>
      </c>
      <c r="H63" s="49" t="s">
        <v>29</v>
      </c>
      <c r="I63" s="50" t="s">
        <v>349</v>
      </c>
      <c r="J63" s="54" t="s">
        <v>540</v>
      </c>
      <c r="K63" s="16">
        <v>8.3333333333333329E-2</v>
      </c>
      <c r="L63" s="17" t="s">
        <v>19</v>
      </c>
      <c r="M63" s="17"/>
      <c r="N63" s="17" t="s">
        <v>20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.75" customHeight="1" x14ac:dyDescent="0.35">
      <c r="A64" s="12" t="s">
        <v>537</v>
      </c>
      <c r="B64" s="18">
        <v>44365</v>
      </c>
      <c r="C64" s="12">
        <f t="shared" si="2"/>
        <v>0.48958333333333331</v>
      </c>
      <c r="D64" s="12">
        <v>0.5</v>
      </c>
      <c r="E64" s="12">
        <f t="shared" si="3"/>
        <v>0.58333333333333337</v>
      </c>
      <c r="F64" s="19" t="s">
        <v>32</v>
      </c>
      <c r="G64" s="49" t="s">
        <v>28</v>
      </c>
      <c r="H64" s="52" t="s">
        <v>29</v>
      </c>
      <c r="I64" s="50" t="s">
        <v>351</v>
      </c>
      <c r="J64" s="54" t="s">
        <v>541</v>
      </c>
      <c r="K64" s="16">
        <v>8.3333333333333329E-2</v>
      </c>
      <c r="L64" s="17" t="s">
        <v>19</v>
      </c>
      <c r="M64" s="17"/>
      <c r="N64" s="17" t="s">
        <v>20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.75" customHeight="1" x14ac:dyDescent="0.35">
      <c r="A65" s="12" t="s">
        <v>21</v>
      </c>
      <c r="B65" s="18">
        <v>44333</v>
      </c>
      <c r="C65" s="12">
        <f t="shared" si="2"/>
        <v>0.48958333333333331</v>
      </c>
      <c r="D65" s="12">
        <v>0.5</v>
      </c>
      <c r="E65" s="12">
        <f t="shared" si="3"/>
        <v>0.5625</v>
      </c>
      <c r="F65" s="19" t="s">
        <v>32</v>
      </c>
      <c r="G65" s="49" t="s">
        <v>28</v>
      </c>
      <c r="H65" s="52" t="s">
        <v>35</v>
      </c>
      <c r="I65" s="50" t="s">
        <v>353</v>
      </c>
      <c r="J65" s="54" t="s">
        <v>542</v>
      </c>
      <c r="K65" s="16">
        <v>6.25E-2</v>
      </c>
      <c r="L65" s="17" t="s">
        <v>53</v>
      </c>
      <c r="M65" s="17" t="s">
        <v>543</v>
      </c>
      <c r="N65" s="17" t="s">
        <v>20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5.75" customHeight="1" x14ac:dyDescent="0.35">
      <c r="A66" s="37" t="s">
        <v>55</v>
      </c>
      <c r="B66" s="18">
        <v>44335</v>
      </c>
      <c r="C66" s="12">
        <f t="shared" si="2"/>
        <v>0.48958333333333331</v>
      </c>
      <c r="D66" s="12">
        <v>0.5</v>
      </c>
      <c r="E66" s="12">
        <f t="shared" si="3"/>
        <v>0.5625</v>
      </c>
      <c r="F66" s="19" t="s">
        <v>32</v>
      </c>
      <c r="G66" s="49" t="s">
        <v>28</v>
      </c>
      <c r="H66" s="52" t="s">
        <v>35</v>
      </c>
      <c r="I66" s="62" t="s">
        <v>355</v>
      </c>
      <c r="J66" s="54" t="s">
        <v>356</v>
      </c>
      <c r="K66" s="16">
        <v>6.25E-2</v>
      </c>
      <c r="L66" s="25" t="s">
        <v>102</v>
      </c>
      <c r="M66" s="17" t="s">
        <v>544</v>
      </c>
      <c r="N66" s="17" t="s">
        <v>20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.75" customHeight="1" x14ac:dyDescent="0.35">
      <c r="A67" s="37" t="s">
        <v>62</v>
      </c>
      <c r="B67" s="18">
        <v>44350</v>
      </c>
      <c r="C67" s="12">
        <f t="shared" si="2"/>
        <v>0.61458333333333326</v>
      </c>
      <c r="D67" s="12">
        <v>0.625</v>
      </c>
      <c r="E67" s="12">
        <f t="shared" si="3"/>
        <v>0.6875</v>
      </c>
      <c r="F67" s="19" t="s">
        <v>15</v>
      </c>
      <c r="G67" s="49" t="s">
        <v>28</v>
      </c>
      <c r="H67" s="52" t="s">
        <v>35</v>
      </c>
      <c r="I67" s="62" t="s">
        <v>357</v>
      </c>
      <c r="J67" s="54" t="s">
        <v>358</v>
      </c>
      <c r="K67" s="16">
        <v>6.25E-2</v>
      </c>
      <c r="L67" s="25" t="s">
        <v>102</v>
      </c>
      <c r="M67" s="17" t="s">
        <v>545</v>
      </c>
      <c r="N67" s="17" t="s">
        <v>20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.75" customHeight="1" x14ac:dyDescent="0.35">
      <c r="A68" s="12" t="s">
        <v>537</v>
      </c>
      <c r="B68" s="18">
        <v>44358</v>
      </c>
      <c r="C68" s="12">
        <f t="shared" si="2"/>
        <v>0.48958333333333331</v>
      </c>
      <c r="D68" s="12">
        <v>0.5</v>
      </c>
      <c r="E68" s="12">
        <f t="shared" si="3"/>
        <v>0.5625</v>
      </c>
      <c r="F68" s="19" t="s">
        <v>32</v>
      </c>
      <c r="G68" s="49" t="s">
        <v>28</v>
      </c>
      <c r="H68" s="52" t="s">
        <v>37</v>
      </c>
      <c r="I68" s="62" t="s">
        <v>359</v>
      </c>
      <c r="J68" s="54" t="s">
        <v>546</v>
      </c>
      <c r="K68" s="16">
        <v>6.25E-2</v>
      </c>
      <c r="L68" s="25" t="s">
        <v>102</v>
      </c>
      <c r="M68" s="19"/>
      <c r="N68" s="17" t="s">
        <v>20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.75" customHeight="1" x14ac:dyDescent="0.35">
      <c r="A69" s="37" t="s">
        <v>27</v>
      </c>
      <c r="B69" s="18">
        <v>44334</v>
      </c>
      <c r="C69" s="12">
        <f t="shared" si="2"/>
        <v>0.48958333333333331</v>
      </c>
      <c r="D69" s="12">
        <v>0.5</v>
      </c>
      <c r="E69" s="12">
        <f t="shared" si="3"/>
        <v>0.5625</v>
      </c>
      <c r="F69" s="19" t="s">
        <v>32</v>
      </c>
      <c r="G69" s="49" t="s">
        <v>28</v>
      </c>
      <c r="H69" s="52" t="s">
        <v>35</v>
      </c>
      <c r="I69" s="62" t="s">
        <v>361</v>
      </c>
      <c r="J69" s="54" t="s">
        <v>330</v>
      </c>
      <c r="K69" s="16">
        <v>6.25E-2</v>
      </c>
      <c r="L69" s="17" t="s">
        <v>53</v>
      </c>
      <c r="M69" s="19" t="s">
        <v>547</v>
      </c>
      <c r="N69" s="17" t="s">
        <v>20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.75" customHeight="1" x14ac:dyDescent="0.35">
      <c r="A70" s="37" t="s">
        <v>27</v>
      </c>
      <c r="B70" s="18">
        <v>44341</v>
      </c>
      <c r="C70" s="12">
        <f t="shared" si="2"/>
        <v>0.48958333333333331</v>
      </c>
      <c r="D70" s="12">
        <v>0.5</v>
      </c>
      <c r="E70" s="12">
        <f t="shared" si="3"/>
        <v>0.5625</v>
      </c>
      <c r="F70" s="19" t="s">
        <v>32</v>
      </c>
      <c r="G70" s="49" t="s">
        <v>28</v>
      </c>
      <c r="H70" s="52" t="s">
        <v>35</v>
      </c>
      <c r="I70" s="62" t="s">
        <v>363</v>
      </c>
      <c r="J70" s="54" t="s">
        <v>332</v>
      </c>
      <c r="K70" s="16">
        <v>6.25E-2</v>
      </c>
      <c r="L70" s="17" t="s">
        <v>53</v>
      </c>
      <c r="M70" s="17" t="s">
        <v>547</v>
      </c>
      <c r="N70" s="17" t="s">
        <v>20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.75" customHeight="1" x14ac:dyDescent="0.35">
      <c r="A71" s="37" t="s">
        <v>27</v>
      </c>
      <c r="B71" s="18">
        <v>44348</v>
      </c>
      <c r="C71" s="12">
        <f t="shared" si="2"/>
        <v>0.48958333333333331</v>
      </c>
      <c r="D71" s="12">
        <v>0.5</v>
      </c>
      <c r="E71" s="12">
        <f t="shared" si="3"/>
        <v>0.5625</v>
      </c>
      <c r="F71" s="19" t="s">
        <v>32</v>
      </c>
      <c r="G71" s="49" t="s">
        <v>28</v>
      </c>
      <c r="H71" s="52" t="s">
        <v>37</v>
      </c>
      <c r="I71" s="62" t="s">
        <v>364</v>
      </c>
      <c r="J71" s="54" t="s">
        <v>334</v>
      </c>
      <c r="K71" s="16">
        <v>6.25E-2</v>
      </c>
      <c r="L71" s="17" t="s">
        <v>53</v>
      </c>
      <c r="M71" s="17" t="s">
        <v>548</v>
      </c>
      <c r="N71" s="17" t="s">
        <v>20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.75" customHeight="1" x14ac:dyDescent="0.35">
      <c r="A72" s="37" t="s">
        <v>27</v>
      </c>
      <c r="B72" s="18">
        <v>44355</v>
      </c>
      <c r="C72" s="12">
        <f t="shared" si="2"/>
        <v>0.61458333333333326</v>
      </c>
      <c r="D72" s="12">
        <v>0.625</v>
      </c>
      <c r="E72" s="12">
        <f t="shared" si="3"/>
        <v>0.6875</v>
      </c>
      <c r="F72" s="19" t="s">
        <v>15</v>
      </c>
      <c r="G72" s="49" t="s">
        <v>28</v>
      </c>
      <c r="H72" s="52" t="s">
        <v>37</v>
      </c>
      <c r="I72" s="62" t="s">
        <v>366</v>
      </c>
      <c r="J72" s="54" t="s">
        <v>549</v>
      </c>
      <c r="K72" s="16">
        <v>6.25E-2</v>
      </c>
      <c r="L72" s="17" t="s">
        <v>53</v>
      </c>
      <c r="M72" s="19" t="s">
        <v>550</v>
      </c>
      <c r="N72" s="17" t="s">
        <v>20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.75" customHeight="1" x14ac:dyDescent="0.35">
      <c r="A73" s="37" t="s">
        <v>14</v>
      </c>
      <c r="B73" s="18">
        <v>44337</v>
      </c>
      <c r="C73" s="12">
        <f t="shared" si="2"/>
        <v>0.48958333333333331</v>
      </c>
      <c r="D73" s="12">
        <v>0.5</v>
      </c>
      <c r="E73" s="12">
        <f t="shared" si="3"/>
        <v>0.5625</v>
      </c>
      <c r="F73" s="19" t="s">
        <v>32</v>
      </c>
      <c r="G73" s="49" t="s">
        <v>28</v>
      </c>
      <c r="H73" s="52" t="s">
        <v>35</v>
      </c>
      <c r="I73" s="62" t="s">
        <v>368</v>
      </c>
      <c r="J73" s="54" t="s">
        <v>369</v>
      </c>
      <c r="K73" s="16">
        <v>6.25E-2</v>
      </c>
      <c r="L73" s="17" t="s">
        <v>53</v>
      </c>
      <c r="M73" s="17" t="s">
        <v>551</v>
      </c>
      <c r="N73" s="17" t="s">
        <v>20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.75" customHeight="1" x14ac:dyDescent="0.35">
      <c r="A74" s="12" t="s">
        <v>62</v>
      </c>
      <c r="B74" s="18">
        <v>44343</v>
      </c>
      <c r="C74" s="12">
        <f t="shared" si="2"/>
        <v>0.61458333333333326</v>
      </c>
      <c r="D74" s="12">
        <v>0.625</v>
      </c>
      <c r="E74" s="12">
        <f t="shared" si="3"/>
        <v>0.6875</v>
      </c>
      <c r="F74" s="19" t="s">
        <v>15</v>
      </c>
      <c r="G74" s="49" t="s">
        <v>28</v>
      </c>
      <c r="H74" s="52" t="s">
        <v>37</v>
      </c>
      <c r="I74" s="62" t="s">
        <v>370</v>
      </c>
      <c r="J74" s="35" t="s">
        <v>371</v>
      </c>
      <c r="K74" s="20">
        <v>6.25E-2</v>
      </c>
      <c r="L74" s="17" t="s">
        <v>53</v>
      </c>
      <c r="M74" s="19"/>
      <c r="N74" s="17" t="s">
        <v>20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.75" customHeight="1" x14ac:dyDescent="0.35">
      <c r="A75" s="12" t="s">
        <v>21</v>
      </c>
      <c r="B75" s="18">
        <v>44354</v>
      </c>
      <c r="C75" s="12">
        <f t="shared" si="2"/>
        <v>0.48958333333333331</v>
      </c>
      <c r="D75" s="12">
        <v>0.5</v>
      </c>
      <c r="E75" s="12">
        <f t="shared" si="3"/>
        <v>0.5625</v>
      </c>
      <c r="F75" s="19" t="s">
        <v>32</v>
      </c>
      <c r="G75" s="49" t="s">
        <v>28</v>
      </c>
      <c r="H75" s="49" t="s">
        <v>37</v>
      </c>
      <c r="I75" s="62" t="s">
        <v>372</v>
      </c>
      <c r="J75" s="54" t="s">
        <v>373</v>
      </c>
      <c r="K75" s="16">
        <v>6.25E-2</v>
      </c>
      <c r="L75" s="17" t="s">
        <v>53</v>
      </c>
      <c r="M75" s="19" t="s">
        <v>552</v>
      </c>
      <c r="N75" s="17" t="s">
        <v>20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.75" customHeight="1" x14ac:dyDescent="0.35">
      <c r="A76" s="12" t="s">
        <v>62</v>
      </c>
      <c r="B76" s="18">
        <v>44336</v>
      </c>
      <c r="C76" s="12">
        <f t="shared" si="2"/>
        <v>0.48958333333333331</v>
      </c>
      <c r="D76" s="12">
        <v>0.5</v>
      </c>
      <c r="E76" s="12">
        <f t="shared" si="3"/>
        <v>0.5625</v>
      </c>
      <c r="F76" s="19" t="s">
        <v>32</v>
      </c>
      <c r="G76" s="49" t="s">
        <v>28</v>
      </c>
      <c r="H76" s="49" t="s">
        <v>35</v>
      </c>
      <c r="I76" s="62" t="s">
        <v>374</v>
      </c>
      <c r="J76" s="35" t="s">
        <v>375</v>
      </c>
      <c r="K76" s="16">
        <v>6.25E-2</v>
      </c>
      <c r="L76" s="17" t="s">
        <v>53</v>
      </c>
      <c r="M76" s="17" t="s">
        <v>553</v>
      </c>
      <c r="N76" s="17" t="s">
        <v>20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.75" customHeight="1" x14ac:dyDescent="0.35">
      <c r="A77" s="37" t="s">
        <v>62</v>
      </c>
      <c r="B77" s="18">
        <v>44357</v>
      </c>
      <c r="C77" s="12">
        <f t="shared" si="2"/>
        <v>0.48958333333333331</v>
      </c>
      <c r="D77" s="12">
        <v>0.5</v>
      </c>
      <c r="E77" s="12">
        <f t="shared" si="3"/>
        <v>0.5625</v>
      </c>
      <c r="F77" s="19" t="s">
        <v>32</v>
      </c>
      <c r="G77" s="49" t="s">
        <v>28</v>
      </c>
      <c r="H77" s="49" t="s">
        <v>37</v>
      </c>
      <c r="I77" s="62" t="s">
        <v>376</v>
      </c>
      <c r="J77" s="35" t="s">
        <v>554</v>
      </c>
      <c r="K77" s="16">
        <v>6.25E-2</v>
      </c>
      <c r="L77" s="17" t="s">
        <v>53</v>
      </c>
      <c r="M77" s="17" t="s">
        <v>555</v>
      </c>
      <c r="N77" s="17" t="s">
        <v>20</v>
      </c>
      <c r="O77" s="1"/>
      <c r="P77" s="1"/>
      <c r="Q77" s="1"/>
      <c r="R77" s="1"/>
      <c r="S77" s="26"/>
      <c r="T77" s="26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.75" customHeight="1" x14ac:dyDescent="0.35">
      <c r="A78" s="12" t="s">
        <v>21</v>
      </c>
      <c r="B78" s="18">
        <v>44361</v>
      </c>
      <c r="C78" s="12">
        <f t="shared" si="2"/>
        <v>0.61458333333333326</v>
      </c>
      <c r="D78" s="12">
        <v>0.625</v>
      </c>
      <c r="E78" s="12">
        <f t="shared" si="3"/>
        <v>0.6875</v>
      </c>
      <c r="F78" s="19" t="s">
        <v>15</v>
      </c>
      <c r="G78" s="49" t="s">
        <v>28</v>
      </c>
      <c r="H78" s="52" t="s">
        <v>37</v>
      </c>
      <c r="I78" s="62" t="s">
        <v>378</v>
      </c>
      <c r="J78" s="35" t="s">
        <v>556</v>
      </c>
      <c r="K78" s="16">
        <v>6.25E-2</v>
      </c>
      <c r="L78" s="17" t="s">
        <v>53</v>
      </c>
      <c r="M78" s="17" t="s">
        <v>557</v>
      </c>
      <c r="N78" s="17" t="s">
        <v>20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.75" customHeight="1" x14ac:dyDescent="0.35">
      <c r="A79" s="37" t="s">
        <v>62</v>
      </c>
      <c r="B79" s="18">
        <v>44343</v>
      </c>
      <c r="C79" s="12">
        <f t="shared" si="2"/>
        <v>0.61458333333333326</v>
      </c>
      <c r="D79" s="12">
        <v>0.625</v>
      </c>
      <c r="E79" s="12">
        <f t="shared" si="3"/>
        <v>0.70833333333333337</v>
      </c>
      <c r="F79" s="19" t="s">
        <v>15</v>
      </c>
      <c r="G79" s="49" t="s">
        <v>28</v>
      </c>
      <c r="H79" s="52" t="s">
        <v>29</v>
      </c>
      <c r="I79" s="50" t="s">
        <v>558</v>
      </c>
      <c r="J79" s="35" t="s">
        <v>559</v>
      </c>
      <c r="K79" s="16">
        <v>8.3333333333333329E-2</v>
      </c>
      <c r="L79" s="17" t="s">
        <v>19</v>
      </c>
      <c r="M79" s="19"/>
      <c r="N79" s="17" t="s">
        <v>20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.75" customHeight="1" x14ac:dyDescent="0.35">
      <c r="A80" s="12" t="s">
        <v>62</v>
      </c>
      <c r="B80" s="18">
        <v>44364</v>
      </c>
      <c r="C80" s="12">
        <f t="shared" si="2"/>
        <v>0.48958333333333331</v>
      </c>
      <c r="D80" s="12">
        <v>0.5</v>
      </c>
      <c r="E80" s="12">
        <f t="shared" si="3"/>
        <v>0.55208333333333337</v>
      </c>
      <c r="F80" s="19" t="s">
        <v>32</v>
      </c>
      <c r="G80" s="49" t="s">
        <v>28</v>
      </c>
      <c r="H80" s="52" t="s">
        <v>29</v>
      </c>
      <c r="I80" s="50" t="s">
        <v>560</v>
      </c>
      <c r="J80" s="35" t="s">
        <v>561</v>
      </c>
      <c r="K80" s="20">
        <v>5.2083333333333336E-2</v>
      </c>
      <c r="L80" s="17" t="s">
        <v>19</v>
      </c>
      <c r="M80" s="19"/>
      <c r="N80" s="17" t="s">
        <v>20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.75" customHeight="1" x14ac:dyDescent="0.35">
      <c r="A81" s="12" t="s">
        <v>21</v>
      </c>
      <c r="B81" s="18">
        <v>44326</v>
      </c>
      <c r="C81" s="10">
        <f t="shared" si="2"/>
        <v>0.61458333333333326</v>
      </c>
      <c r="D81" s="10">
        <v>0.625</v>
      </c>
      <c r="E81" s="10">
        <f t="shared" si="3"/>
        <v>0.6875</v>
      </c>
      <c r="F81" s="13" t="s">
        <v>15</v>
      </c>
      <c r="G81" s="63" t="s">
        <v>28</v>
      </c>
      <c r="H81" s="64" t="s">
        <v>35</v>
      </c>
      <c r="I81" s="65" t="s">
        <v>410</v>
      </c>
      <c r="J81" s="54" t="s">
        <v>562</v>
      </c>
      <c r="K81" s="20">
        <v>6.25E-2</v>
      </c>
      <c r="L81" s="17" t="s">
        <v>19</v>
      </c>
      <c r="M81" s="19"/>
      <c r="N81" s="17" t="s">
        <v>20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.75" customHeight="1" x14ac:dyDescent="0.35">
      <c r="A82" s="37" t="s">
        <v>62</v>
      </c>
      <c r="B82" s="18">
        <v>44336</v>
      </c>
      <c r="C82" s="12">
        <f t="shared" si="2"/>
        <v>0.61458333333333326</v>
      </c>
      <c r="D82" s="12">
        <v>0.625</v>
      </c>
      <c r="E82" s="12">
        <f t="shared" si="3"/>
        <v>0.6875</v>
      </c>
      <c r="F82" s="19" t="s">
        <v>15</v>
      </c>
      <c r="G82" s="49" t="s">
        <v>28</v>
      </c>
      <c r="H82" s="49" t="s">
        <v>35</v>
      </c>
      <c r="I82" s="62" t="s">
        <v>412</v>
      </c>
      <c r="J82" s="35" t="s">
        <v>563</v>
      </c>
      <c r="K82" s="20">
        <v>6.25E-2</v>
      </c>
      <c r="L82" s="17" t="s">
        <v>19</v>
      </c>
      <c r="M82" s="19"/>
      <c r="N82" s="17" t="s">
        <v>20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.75" customHeight="1" x14ac:dyDescent="0.35">
      <c r="A83" s="12" t="s">
        <v>55</v>
      </c>
      <c r="B83" s="11">
        <v>44349</v>
      </c>
      <c r="C83" s="12">
        <f t="shared" si="2"/>
        <v>0.61458333333333326</v>
      </c>
      <c r="D83" s="12">
        <v>0.625</v>
      </c>
      <c r="E83" s="12">
        <f t="shared" si="3"/>
        <v>0.68055555555555558</v>
      </c>
      <c r="F83" s="13" t="s">
        <v>15</v>
      </c>
      <c r="G83" s="49" t="s">
        <v>28</v>
      </c>
      <c r="H83" s="49" t="s">
        <v>35</v>
      </c>
      <c r="I83" s="62" t="s">
        <v>414</v>
      </c>
      <c r="J83" s="35" t="s">
        <v>564</v>
      </c>
      <c r="K83" s="16">
        <v>5.5555555555555552E-2</v>
      </c>
      <c r="L83" s="17" t="s">
        <v>19</v>
      </c>
      <c r="M83" s="19"/>
      <c r="N83" s="17" t="s">
        <v>20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.75" customHeight="1" x14ac:dyDescent="0.35">
      <c r="A84" s="37" t="s">
        <v>14</v>
      </c>
      <c r="B84" s="18">
        <v>44351</v>
      </c>
      <c r="C84" s="12">
        <f t="shared" si="2"/>
        <v>0.61458333333333326</v>
      </c>
      <c r="D84" s="12">
        <v>0.625</v>
      </c>
      <c r="E84" s="12">
        <f t="shared" si="3"/>
        <v>0.69791666666666663</v>
      </c>
      <c r="F84" s="19" t="s">
        <v>15</v>
      </c>
      <c r="G84" s="49" t="s">
        <v>28</v>
      </c>
      <c r="H84" s="49" t="s">
        <v>37</v>
      </c>
      <c r="I84" s="62" t="s">
        <v>416</v>
      </c>
      <c r="J84" s="35" t="s">
        <v>565</v>
      </c>
      <c r="K84" s="20">
        <v>7.2916666666666671E-2</v>
      </c>
      <c r="L84" s="17" t="s">
        <v>19</v>
      </c>
      <c r="M84" s="19"/>
      <c r="N84" s="17" t="s">
        <v>20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.75" customHeight="1" x14ac:dyDescent="0.35">
      <c r="A85" s="37" t="s">
        <v>62</v>
      </c>
      <c r="B85" s="18">
        <v>44357</v>
      </c>
      <c r="C85" s="12">
        <f t="shared" si="2"/>
        <v>0.61458333333333326</v>
      </c>
      <c r="D85" s="12">
        <v>0.625</v>
      </c>
      <c r="E85" s="12">
        <f t="shared" si="3"/>
        <v>0.69791666666666663</v>
      </c>
      <c r="F85" s="19" t="s">
        <v>15</v>
      </c>
      <c r="G85" s="49" t="s">
        <v>28</v>
      </c>
      <c r="H85" s="49" t="s">
        <v>37</v>
      </c>
      <c r="I85" s="62" t="s">
        <v>566</v>
      </c>
      <c r="J85" s="35" t="s">
        <v>567</v>
      </c>
      <c r="K85" s="20">
        <v>7.2916666666666671E-2</v>
      </c>
      <c r="L85" s="17" t="s">
        <v>19</v>
      </c>
      <c r="M85" s="19"/>
      <c r="N85" s="17" t="s">
        <v>20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.75" customHeight="1" x14ac:dyDescent="0.35">
      <c r="A86" s="37" t="s">
        <v>62</v>
      </c>
      <c r="B86" s="18">
        <v>44364</v>
      </c>
      <c r="C86" s="12">
        <f t="shared" si="2"/>
        <v>0.48958333333333331</v>
      </c>
      <c r="D86" s="12">
        <v>0.5</v>
      </c>
      <c r="E86" s="12">
        <f t="shared" si="3"/>
        <v>0.55555555555555558</v>
      </c>
      <c r="F86" s="19" t="s">
        <v>32</v>
      </c>
      <c r="G86" s="49" t="s">
        <v>28</v>
      </c>
      <c r="H86" s="49" t="s">
        <v>37</v>
      </c>
      <c r="I86" s="62" t="s">
        <v>420</v>
      </c>
      <c r="J86" s="35" t="s">
        <v>568</v>
      </c>
      <c r="K86" s="20">
        <v>5.5555555555555552E-2</v>
      </c>
      <c r="L86" s="17" t="s">
        <v>19</v>
      </c>
      <c r="M86" s="19"/>
      <c r="N86" s="17" t="s">
        <v>20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.75" customHeight="1" x14ac:dyDescent="0.35">
      <c r="A87" s="12" t="s">
        <v>27</v>
      </c>
      <c r="B87" s="18">
        <v>44327</v>
      </c>
      <c r="C87" s="12">
        <f t="shared" si="2"/>
        <v>0.61458333333333326</v>
      </c>
      <c r="D87" s="12">
        <v>0.625</v>
      </c>
      <c r="E87" s="12">
        <f t="shared" si="3"/>
        <v>0.6875</v>
      </c>
      <c r="F87" s="19" t="s">
        <v>15</v>
      </c>
      <c r="G87" s="49" t="s">
        <v>28</v>
      </c>
      <c r="H87" s="49" t="s">
        <v>35</v>
      </c>
      <c r="I87" s="62" t="s">
        <v>422</v>
      </c>
      <c r="J87" s="35" t="s">
        <v>569</v>
      </c>
      <c r="K87" s="20">
        <v>6.25E-2</v>
      </c>
      <c r="L87" s="17" t="s">
        <v>19</v>
      </c>
      <c r="M87" s="19"/>
      <c r="N87" s="17" t="s">
        <v>20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.75" customHeight="1" x14ac:dyDescent="0.35">
      <c r="A88" s="37" t="s">
        <v>14</v>
      </c>
      <c r="B88" s="18">
        <v>44337</v>
      </c>
      <c r="C88" s="12">
        <f t="shared" si="2"/>
        <v>0.61458333333333326</v>
      </c>
      <c r="D88" s="12">
        <v>0.625</v>
      </c>
      <c r="E88" s="12">
        <f t="shared" si="3"/>
        <v>0.70833333333333337</v>
      </c>
      <c r="F88" s="19" t="s">
        <v>15</v>
      </c>
      <c r="G88" s="49" t="s">
        <v>28</v>
      </c>
      <c r="H88" s="49" t="s">
        <v>35</v>
      </c>
      <c r="I88" s="62" t="s">
        <v>424</v>
      </c>
      <c r="J88" s="35" t="s">
        <v>570</v>
      </c>
      <c r="K88" s="20">
        <v>8.3333333333333329E-2</v>
      </c>
      <c r="L88" s="17" t="s">
        <v>19</v>
      </c>
      <c r="M88" s="19"/>
      <c r="N88" s="17" t="s">
        <v>20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.75" customHeight="1" x14ac:dyDescent="0.35">
      <c r="A89" s="12" t="s">
        <v>14</v>
      </c>
      <c r="B89" s="18">
        <v>44344</v>
      </c>
      <c r="C89" s="12">
        <f t="shared" si="2"/>
        <v>0.61458333333333326</v>
      </c>
      <c r="D89" s="12">
        <v>0.625</v>
      </c>
      <c r="E89" s="12">
        <f t="shared" si="3"/>
        <v>0.6875</v>
      </c>
      <c r="F89" s="19" t="s">
        <v>15</v>
      </c>
      <c r="G89" s="49" t="s">
        <v>28</v>
      </c>
      <c r="H89" s="49" t="s">
        <v>37</v>
      </c>
      <c r="I89" s="62" t="s">
        <v>426</v>
      </c>
      <c r="J89" s="35" t="s">
        <v>571</v>
      </c>
      <c r="K89" s="20">
        <v>6.25E-2</v>
      </c>
      <c r="L89" s="17" t="s">
        <v>19</v>
      </c>
      <c r="M89" s="19"/>
      <c r="N89" s="17" t="s">
        <v>20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.75" customHeight="1" x14ac:dyDescent="0.35">
      <c r="A90" s="12" t="s">
        <v>55</v>
      </c>
      <c r="B90" s="18">
        <v>44349</v>
      </c>
      <c r="C90" s="12">
        <f t="shared" si="2"/>
        <v>0.48958333333333331</v>
      </c>
      <c r="D90" s="12">
        <v>0.5</v>
      </c>
      <c r="E90" s="12">
        <f t="shared" si="3"/>
        <v>0.58333333333333337</v>
      </c>
      <c r="F90" s="19" t="s">
        <v>32</v>
      </c>
      <c r="G90" s="49" t="s">
        <v>28</v>
      </c>
      <c r="H90" s="49" t="s">
        <v>37</v>
      </c>
      <c r="I90" s="62" t="s">
        <v>428</v>
      </c>
      <c r="J90" s="35" t="s">
        <v>572</v>
      </c>
      <c r="K90" s="20">
        <v>8.3333333333333329E-2</v>
      </c>
      <c r="L90" s="17" t="s">
        <v>19</v>
      </c>
      <c r="M90" s="19"/>
      <c r="N90" s="17" t="s">
        <v>20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.75" customHeight="1" x14ac:dyDescent="0.35">
      <c r="A91" s="37" t="s">
        <v>55</v>
      </c>
      <c r="B91" s="18">
        <v>44335</v>
      </c>
      <c r="C91" s="12">
        <f t="shared" si="2"/>
        <v>0.48958333333333331</v>
      </c>
      <c r="D91" s="12">
        <v>0.5</v>
      </c>
      <c r="E91" s="12">
        <f t="shared" si="3"/>
        <v>0.58333333333333337</v>
      </c>
      <c r="F91" s="19" t="s">
        <v>32</v>
      </c>
      <c r="G91" s="49" t="s">
        <v>28</v>
      </c>
      <c r="H91" s="49" t="s">
        <v>29</v>
      </c>
      <c r="I91" s="62" t="s">
        <v>573</v>
      </c>
      <c r="J91" s="35" t="s">
        <v>574</v>
      </c>
      <c r="K91" s="20">
        <v>8.3333333333333329E-2</v>
      </c>
      <c r="L91" s="17" t="s">
        <v>19</v>
      </c>
      <c r="M91" s="19"/>
      <c r="N91" s="17" t="s">
        <v>20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.75" customHeight="1" x14ac:dyDescent="0.35">
      <c r="A92" s="12" t="s">
        <v>21</v>
      </c>
      <c r="B92" s="18">
        <v>44340</v>
      </c>
      <c r="C92" s="12">
        <f t="shared" si="2"/>
        <v>0.48958333333333331</v>
      </c>
      <c r="D92" s="12">
        <v>0.5</v>
      </c>
      <c r="E92" s="12">
        <f t="shared" si="3"/>
        <v>0.58333333333333337</v>
      </c>
      <c r="F92" s="19" t="s">
        <v>32</v>
      </c>
      <c r="G92" s="49" t="s">
        <v>28</v>
      </c>
      <c r="H92" s="49" t="s">
        <v>29</v>
      </c>
      <c r="I92" s="50" t="s">
        <v>575</v>
      </c>
      <c r="J92" s="35" t="s">
        <v>576</v>
      </c>
      <c r="K92" s="20">
        <v>8.3333333333333329E-2</v>
      </c>
      <c r="L92" s="17" t="s">
        <v>19</v>
      </c>
      <c r="M92" s="19"/>
      <c r="N92" s="41" t="s">
        <v>20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.75" customHeight="1" x14ac:dyDescent="0.35">
      <c r="A93" s="37" t="s">
        <v>62</v>
      </c>
      <c r="B93" s="18">
        <v>44343</v>
      </c>
      <c r="C93" s="12">
        <f t="shared" si="2"/>
        <v>0.61458333333333326</v>
      </c>
      <c r="D93" s="12">
        <v>0.625</v>
      </c>
      <c r="E93" s="12">
        <f t="shared" si="3"/>
        <v>0.70833333333333337</v>
      </c>
      <c r="F93" s="19" t="s">
        <v>15</v>
      </c>
      <c r="G93" s="49" t="s">
        <v>28</v>
      </c>
      <c r="H93" s="49" t="s">
        <v>29</v>
      </c>
      <c r="I93" s="50" t="s">
        <v>577</v>
      </c>
      <c r="J93" s="35" t="s">
        <v>578</v>
      </c>
      <c r="K93" s="20">
        <v>8.3333333333333329E-2</v>
      </c>
      <c r="L93" s="17" t="s">
        <v>19</v>
      </c>
      <c r="M93" s="19"/>
      <c r="N93" s="17" t="s">
        <v>20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.75" customHeight="1" x14ac:dyDescent="0.35">
      <c r="A94" s="37" t="s">
        <v>62</v>
      </c>
      <c r="B94" s="66">
        <v>44343</v>
      </c>
      <c r="C94" s="67">
        <f t="shared" si="2"/>
        <v>0.71874999999999989</v>
      </c>
      <c r="D94" s="67">
        <f>E94-K94</f>
        <v>0.72916666666666663</v>
      </c>
      <c r="E94" s="67">
        <v>0.8125</v>
      </c>
      <c r="F94" s="19" t="s">
        <v>15</v>
      </c>
      <c r="G94" s="68" t="s">
        <v>28</v>
      </c>
      <c r="H94" s="49" t="s">
        <v>24</v>
      </c>
      <c r="I94" s="62" t="s">
        <v>579</v>
      </c>
      <c r="J94" s="35" t="s">
        <v>580</v>
      </c>
      <c r="K94" s="16">
        <v>8.3333333333333329E-2</v>
      </c>
      <c r="L94" s="17" t="s">
        <v>47</v>
      </c>
      <c r="M94" s="17">
        <v>1</v>
      </c>
      <c r="N94" s="17" t="s">
        <v>20</v>
      </c>
      <c r="O94" s="1" t="s">
        <v>581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.75" customHeight="1" x14ac:dyDescent="0.35">
      <c r="A95" s="37" t="s">
        <v>62</v>
      </c>
      <c r="B95" s="66">
        <v>44357</v>
      </c>
      <c r="C95" s="67">
        <f t="shared" si="2"/>
        <v>0.61458333333333326</v>
      </c>
      <c r="D95" s="67">
        <v>0.625</v>
      </c>
      <c r="E95" s="69">
        <f>D95+K95</f>
        <v>0.73611111111111116</v>
      </c>
      <c r="F95" s="19" t="s">
        <v>32</v>
      </c>
      <c r="G95" s="68" t="s">
        <v>28</v>
      </c>
      <c r="H95" s="49" t="s">
        <v>24</v>
      </c>
      <c r="I95" s="62" t="s">
        <v>582</v>
      </c>
      <c r="J95" s="35" t="s">
        <v>583</v>
      </c>
      <c r="K95" s="16">
        <v>0.1111111111111111</v>
      </c>
      <c r="L95" s="17" t="s">
        <v>47</v>
      </c>
      <c r="M95" s="19">
        <v>1</v>
      </c>
      <c r="N95" s="17" t="s">
        <v>20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.75" customHeight="1" x14ac:dyDescent="0.35">
      <c r="A96" s="12" t="s">
        <v>44</v>
      </c>
      <c r="B96" s="12" t="s">
        <v>44</v>
      </c>
      <c r="C96" s="12" t="s">
        <v>44</v>
      </c>
      <c r="D96" s="12" t="s">
        <v>44</v>
      </c>
      <c r="E96" s="12" t="s">
        <v>44</v>
      </c>
      <c r="F96" s="12" t="s">
        <v>44</v>
      </c>
      <c r="G96" s="56" t="s">
        <v>28</v>
      </c>
      <c r="H96" s="49" t="s">
        <v>24</v>
      </c>
      <c r="I96" s="62" t="s">
        <v>584</v>
      </c>
      <c r="J96" s="40" t="s">
        <v>585</v>
      </c>
      <c r="K96" s="59" t="s">
        <v>135</v>
      </c>
      <c r="L96" s="17" t="s">
        <v>47</v>
      </c>
      <c r="M96" s="19">
        <v>1</v>
      </c>
      <c r="N96" s="17" t="s">
        <v>20</v>
      </c>
      <c r="O96" s="1" t="s">
        <v>516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.75" customHeight="1" x14ac:dyDescent="0.35">
      <c r="A97" s="37" t="s">
        <v>55</v>
      </c>
      <c r="B97" s="18">
        <v>44363</v>
      </c>
      <c r="C97" s="67">
        <f>D97-0.0104166666666667</f>
        <v>0.61458333333333326</v>
      </c>
      <c r="D97" s="67">
        <v>0.625</v>
      </c>
      <c r="E97" s="69">
        <f>D97+K97</f>
        <v>0.65625</v>
      </c>
      <c r="F97" s="19" t="s">
        <v>32</v>
      </c>
      <c r="G97" s="49" t="s">
        <v>28</v>
      </c>
      <c r="H97" s="49" t="s">
        <v>586</v>
      </c>
      <c r="I97" s="62" t="s">
        <v>587</v>
      </c>
      <c r="J97" s="35" t="s">
        <v>588</v>
      </c>
      <c r="K97" s="16">
        <v>3.125E-2</v>
      </c>
      <c r="L97" s="17" t="s">
        <v>47</v>
      </c>
      <c r="M97" s="17">
        <v>5</v>
      </c>
      <c r="N97" s="17" t="s">
        <v>20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6.5" customHeight="1" x14ac:dyDescent="0.35">
      <c r="A98" s="22" t="s">
        <v>135</v>
      </c>
      <c r="B98" s="22" t="s">
        <v>135</v>
      </c>
      <c r="C98" s="22" t="s">
        <v>135</v>
      </c>
      <c r="D98" s="22" t="s">
        <v>135</v>
      </c>
      <c r="E98" s="22" t="s">
        <v>135</v>
      </c>
      <c r="F98" s="23" t="s">
        <v>44</v>
      </c>
      <c r="G98" s="49" t="s">
        <v>28</v>
      </c>
      <c r="H98" s="49" t="s">
        <v>586</v>
      </c>
      <c r="I98" s="57" t="s">
        <v>589</v>
      </c>
      <c r="J98" s="40" t="s">
        <v>590</v>
      </c>
      <c r="K98" s="70" t="s">
        <v>135</v>
      </c>
      <c r="L98" s="17" t="s">
        <v>135</v>
      </c>
      <c r="M98" s="71" t="s">
        <v>135</v>
      </c>
      <c r="N98" s="61" t="s">
        <v>135</v>
      </c>
      <c r="O98" s="1" t="s">
        <v>513</v>
      </c>
      <c r="P98" s="72"/>
      <c r="Q98" s="72"/>
      <c r="R98" s="72"/>
      <c r="S98" s="73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</row>
    <row r="99" spans="1:35" ht="15.75" customHeight="1" x14ac:dyDescent="0.35">
      <c r="A99" s="37" t="s">
        <v>55</v>
      </c>
      <c r="B99" s="18">
        <v>44363</v>
      </c>
      <c r="C99" s="67">
        <f t="shared" ref="C99:C113" si="4">D99-0.0104166666666667</f>
        <v>0.61458333333333326</v>
      </c>
      <c r="D99" s="67">
        <v>0.625</v>
      </c>
      <c r="E99" s="69">
        <f>D99+K99</f>
        <v>0.67013888888888884</v>
      </c>
      <c r="F99" s="19" t="s">
        <v>32</v>
      </c>
      <c r="G99" s="49" t="s">
        <v>28</v>
      </c>
      <c r="H99" s="49" t="s">
        <v>586</v>
      </c>
      <c r="I99" s="62" t="s">
        <v>591</v>
      </c>
      <c r="J99" s="35" t="s">
        <v>592</v>
      </c>
      <c r="K99" s="16">
        <v>4.5138888888888888E-2</v>
      </c>
      <c r="L99" s="17" t="s">
        <v>47</v>
      </c>
      <c r="M99" s="17">
        <v>5</v>
      </c>
      <c r="N99" s="17" t="s">
        <v>20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.75" customHeight="1" x14ac:dyDescent="0.35">
      <c r="A100" s="37" t="s">
        <v>14</v>
      </c>
      <c r="B100" s="18">
        <v>44372</v>
      </c>
      <c r="C100" s="67">
        <f t="shared" si="4"/>
        <v>0.74305555555555547</v>
      </c>
      <c r="D100" s="67">
        <f t="shared" ref="D100:D101" si="5">E100-K100</f>
        <v>0.75347222222222221</v>
      </c>
      <c r="E100" s="67">
        <v>0.8125</v>
      </c>
      <c r="F100" s="19" t="s">
        <v>15</v>
      </c>
      <c r="G100" s="49" t="s">
        <v>28</v>
      </c>
      <c r="H100" s="52" t="s">
        <v>586</v>
      </c>
      <c r="I100" s="62" t="s">
        <v>593</v>
      </c>
      <c r="J100" s="35" t="s">
        <v>594</v>
      </c>
      <c r="K100" s="20">
        <v>5.9027777777777783E-2</v>
      </c>
      <c r="L100" s="17" t="s">
        <v>47</v>
      </c>
      <c r="M100" s="17">
        <v>5</v>
      </c>
      <c r="N100" s="17" t="s">
        <v>20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.75" customHeight="1" x14ac:dyDescent="0.35">
      <c r="A101" s="12" t="s">
        <v>62</v>
      </c>
      <c r="B101" s="34">
        <v>44343</v>
      </c>
      <c r="C101" s="67">
        <f t="shared" si="4"/>
        <v>0.69791666666666663</v>
      </c>
      <c r="D101" s="67">
        <f t="shared" si="5"/>
        <v>0.70833333333333337</v>
      </c>
      <c r="E101" s="67">
        <v>0.8125</v>
      </c>
      <c r="F101" s="19" t="s">
        <v>15</v>
      </c>
      <c r="G101" s="49" t="s">
        <v>28</v>
      </c>
      <c r="H101" s="52" t="s">
        <v>24</v>
      </c>
      <c r="I101" s="62" t="s">
        <v>299</v>
      </c>
      <c r="J101" s="15" t="s">
        <v>595</v>
      </c>
      <c r="K101" s="20">
        <v>0.10416666666666667</v>
      </c>
      <c r="L101" s="12" t="s">
        <v>47</v>
      </c>
      <c r="M101" s="17">
        <v>1</v>
      </c>
      <c r="N101" s="12" t="s">
        <v>20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.75" customHeight="1" x14ac:dyDescent="0.35">
      <c r="A102" s="12" t="s">
        <v>55</v>
      </c>
      <c r="B102" s="66">
        <v>44356</v>
      </c>
      <c r="C102" s="67">
        <f t="shared" si="4"/>
        <v>0.61458333333333326</v>
      </c>
      <c r="D102" s="67">
        <v>0.625</v>
      </c>
      <c r="E102" s="69">
        <f t="shared" ref="E102:E104" si="6">D102+K102</f>
        <v>0.73611111111111116</v>
      </c>
      <c r="F102" s="19" t="s">
        <v>32</v>
      </c>
      <c r="G102" s="49" t="s">
        <v>28</v>
      </c>
      <c r="H102" s="52" t="s">
        <v>24</v>
      </c>
      <c r="I102" s="62" t="s">
        <v>301</v>
      </c>
      <c r="J102" s="15" t="s">
        <v>596</v>
      </c>
      <c r="K102" s="16">
        <v>0.1111111111111111</v>
      </c>
      <c r="L102" s="12" t="s">
        <v>47</v>
      </c>
      <c r="M102" s="17">
        <v>1</v>
      </c>
      <c r="N102" s="12" t="s">
        <v>20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.75" customHeight="1" x14ac:dyDescent="0.35">
      <c r="A103" s="12" t="s">
        <v>55</v>
      </c>
      <c r="B103" s="18">
        <v>44363</v>
      </c>
      <c r="C103" s="67">
        <f t="shared" si="4"/>
        <v>0.61458333333333326</v>
      </c>
      <c r="D103" s="67">
        <v>0.625</v>
      </c>
      <c r="E103" s="69">
        <f t="shared" si="6"/>
        <v>0.71875</v>
      </c>
      <c r="F103" s="19" t="s">
        <v>32</v>
      </c>
      <c r="G103" s="49" t="s">
        <v>28</v>
      </c>
      <c r="H103" s="52" t="s">
        <v>24</v>
      </c>
      <c r="I103" s="62" t="s">
        <v>303</v>
      </c>
      <c r="J103" s="15" t="s">
        <v>597</v>
      </c>
      <c r="K103" s="16">
        <v>9.375E-2</v>
      </c>
      <c r="L103" s="12" t="s">
        <v>47</v>
      </c>
      <c r="M103" s="17">
        <v>1</v>
      </c>
      <c r="N103" s="12" t="s">
        <v>20</v>
      </c>
      <c r="O103" s="1" t="s">
        <v>581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.75" customHeight="1" x14ac:dyDescent="0.35">
      <c r="A104" s="12" t="s">
        <v>21</v>
      </c>
      <c r="B104" s="18">
        <v>44361</v>
      </c>
      <c r="C104" s="67">
        <f t="shared" si="4"/>
        <v>0.61458333333333326</v>
      </c>
      <c r="D104" s="12">
        <v>0.625</v>
      </c>
      <c r="E104" s="69">
        <f t="shared" si="6"/>
        <v>0.6875</v>
      </c>
      <c r="F104" s="19" t="s">
        <v>32</v>
      </c>
      <c r="G104" s="49" t="s">
        <v>28</v>
      </c>
      <c r="H104" s="52" t="s">
        <v>586</v>
      </c>
      <c r="I104" s="62" t="s">
        <v>598</v>
      </c>
      <c r="J104" s="35" t="s">
        <v>599</v>
      </c>
      <c r="K104" s="16">
        <v>6.25E-2</v>
      </c>
      <c r="L104" s="17" t="s">
        <v>47</v>
      </c>
      <c r="M104" s="17">
        <v>1</v>
      </c>
      <c r="N104" s="17" t="s">
        <v>20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.75" customHeight="1" x14ac:dyDescent="0.35">
      <c r="A105" s="12" t="s">
        <v>27</v>
      </c>
      <c r="B105" s="18">
        <v>44376</v>
      </c>
      <c r="C105" s="67">
        <f t="shared" si="4"/>
        <v>0.73958333333333326</v>
      </c>
      <c r="D105" s="67">
        <f t="shared" ref="D105:D109" si="7">E105-K105</f>
        <v>0.75</v>
      </c>
      <c r="E105" s="67">
        <v>0.8125</v>
      </c>
      <c r="F105" s="19" t="s">
        <v>15</v>
      </c>
      <c r="G105" s="49" t="s">
        <v>28</v>
      </c>
      <c r="H105" s="52" t="s">
        <v>586</v>
      </c>
      <c r="I105" s="62" t="s">
        <v>600</v>
      </c>
      <c r="J105" s="35" t="s">
        <v>601</v>
      </c>
      <c r="K105" s="16">
        <v>6.25E-2</v>
      </c>
      <c r="L105" s="17" t="s">
        <v>47</v>
      </c>
      <c r="M105" s="17">
        <v>1</v>
      </c>
      <c r="N105" s="17" t="s">
        <v>20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.75" customHeight="1" x14ac:dyDescent="0.35">
      <c r="A106" s="12" t="s">
        <v>21</v>
      </c>
      <c r="B106" s="18">
        <v>44375</v>
      </c>
      <c r="C106" s="12">
        <f t="shared" si="4"/>
        <v>0.58333333333333326</v>
      </c>
      <c r="D106" s="12">
        <f t="shared" si="7"/>
        <v>0.59375</v>
      </c>
      <c r="E106" s="12">
        <v>0.66666666666666663</v>
      </c>
      <c r="F106" s="19" t="s">
        <v>32</v>
      </c>
      <c r="G106" s="74" t="s">
        <v>602</v>
      </c>
      <c r="H106" s="75" t="s">
        <v>586</v>
      </c>
      <c r="I106" s="76" t="s">
        <v>603</v>
      </c>
      <c r="J106" s="15" t="s">
        <v>604</v>
      </c>
      <c r="K106" s="16">
        <v>7.2916666666666671E-2</v>
      </c>
      <c r="L106" s="17" t="s">
        <v>47</v>
      </c>
      <c r="M106" s="17">
        <v>22</v>
      </c>
      <c r="N106" s="17" t="s">
        <v>20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.75" customHeight="1" x14ac:dyDescent="0.35">
      <c r="A107" s="12" t="s">
        <v>62</v>
      </c>
      <c r="B107" s="18">
        <v>44378</v>
      </c>
      <c r="C107" s="12">
        <f t="shared" si="4"/>
        <v>0.77083333333333326</v>
      </c>
      <c r="D107" s="12">
        <f t="shared" si="7"/>
        <v>0.78125</v>
      </c>
      <c r="E107" s="12">
        <v>0.85416666666666663</v>
      </c>
      <c r="F107" s="19" t="s">
        <v>15</v>
      </c>
      <c r="G107" s="74" t="s">
        <v>602</v>
      </c>
      <c r="H107" s="75" t="s">
        <v>586</v>
      </c>
      <c r="I107" s="76" t="s">
        <v>605</v>
      </c>
      <c r="J107" s="15" t="s">
        <v>606</v>
      </c>
      <c r="K107" s="16">
        <v>7.2916666666666671E-2</v>
      </c>
      <c r="L107" s="17" t="s">
        <v>47</v>
      </c>
      <c r="M107" s="17">
        <v>22</v>
      </c>
      <c r="N107" s="17" t="s">
        <v>20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.75" customHeight="1" x14ac:dyDescent="0.35">
      <c r="A108" s="12" t="s">
        <v>55</v>
      </c>
      <c r="B108" s="18">
        <v>44356</v>
      </c>
      <c r="C108" s="12">
        <f t="shared" si="4"/>
        <v>0.77083333333333326</v>
      </c>
      <c r="D108" s="12">
        <f t="shared" si="7"/>
        <v>0.78125</v>
      </c>
      <c r="E108" s="12">
        <v>0.85416666666666663</v>
      </c>
      <c r="F108" s="19" t="s">
        <v>15</v>
      </c>
      <c r="G108" s="74" t="s">
        <v>602</v>
      </c>
      <c r="H108" s="75" t="s">
        <v>586</v>
      </c>
      <c r="I108" s="76" t="s">
        <v>607</v>
      </c>
      <c r="J108" s="15" t="s">
        <v>608</v>
      </c>
      <c r="K108" s="16">
        <v>7.2916666666666671E-2</v>
      </c>
      <c r="L108" s="17" t="s">
        <v>47</v>
      </c>
      <c r="M108" s="17">
        <v>11</v>
      </c>
      <c r="N108" s="17" t="s">
        <v>20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.75" customHeight="1" x14ac:dyDescent="0.35">
      <c r="A109" s="12" t="s">
        <v>21</v>
      </c>
      <c r="B109" s="18">
        <v>44361</v>
      </c>
      <c r="C109" s="12">
        <f t="shared" si="4"/>
        <v>0.77083333333333326</v>
      </c>
      <c r="D109" s="12">
        <f t="shared" si="7"/>
        <v>0.78125</v>
      </c>
      <c r="E109" s="12">
        <v>0.85416666666666663</v>
      </c>
      <c r="F109" s="19" t="s">
        <v>15</v>
      </c>
      <c r="G109" s="74" t="s">
        <v>602</v>
      </c>
      <c r="H109" s="75" t="s">
        <v>586</v>
      </c>
      <c r="I109" s="76" t="s">
        <v>609</v>
      </c>
      <c r="J109" s="15" t="s">
        <v>610</v>
      </c>
      <c r="K109" s="20">
        <v>7.2916666666666671E-2</v>
      </c>
      <c r="L109" s="17" t="s">
        <v>47</v>
      </c>
      <c r="M109" s="17">
        <v>11</v>
      </c>
      <c r="N109" s="17" t="s">
        <v>20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.75" customHeight="1" x14ac:dyDescent="0.35">
      <c r="A110" s="12" t="s">
        <v>14</v>
      </c>
      <c r="B110" s="18">
        <v>44344</v>
      </c>
      <c r="C110" s="12">
        <f t="shared" si="4"/>
        <v>0.53124999999999989</v>
      </c>
      <c r="D110" s="12">
        <v>0.54166666666666663</v>
      </c>
      <c r="E110" s="12">
        <f t="shared" ref="E110:E113" si="8">D110+K110</f>
        <v>0.60416666666666663</v>
      </c>
      <c r="F110" s="19" t="s">
        <v>15</v>
      </c>
      <c r="G110" s="77" t="s">
        <v>430</v>
      </c>
      <c r="H110" s="77" t="s">
        <v>17</v>
      </c>
      <c r="I110" s="78" t="s">
        <v>431</v>
      </c>
      <c r="J110" s="79" t="s">
        <v>611</v>
      </c>
      <c r="K110" s="16">
        <v>6.25E-2</v>
      </c>
      <c r="L110" s="17" t="s">
        <v>47</v>
      </c>
      <c r="M110" s="17">
        <v>24</v>
      </c>
      <c r="N110" s="17" t="s">
        <v>20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.75" customHeight="1" x14ac:dyDescent="0.35">
      <c r="A111" s="12" t="s">
        <v>55</v>
      </c>
      <c r="B111" s="18">
        <v>44349</v>
      </c>
      <c r="C111" s="12">
        <f t="shared" si="4"/>
        <v>0.53124999999999989</v>
      </c>
      <c r="D111" s="12">
        <v>0.54166666666666663</v>
      </c>
      <c r="E111" s="12">
        <f t="shared" si="8"/>
        <v>0.60416666666666663</v>
      </c>
      <c r="F111" s="19" t="s">
        <v>15</v>
      </c>
      <c r="G111" s="77" t="s">
        <v>430</v>
      </c>
      <c r="H111" s="77" t="s">
        <v>17</v>
      </c>
      <c r="I111" s="78" t="s">
        <v>432</v>
      </c>
      <c r="J111" s="79" t="s">
        <v>612</v>
      </c>
      <c r="K111" s="16">
        <v>6.25E-2</v>
      </c>
      <c r="L111" s="17" t="s">
        <v>47</v>
      </c>
      <c r="M111" s="17">
        <v>24</v>
      </c>
      <c r="N111" s="17" t="s">
        <v>20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.75" customHeight="1" x14ac:dyDescent="0.35">
      <c r="A112" s="12" t="s">
        <v>537</v>
      </c>
      <c r="B112" s="18">
        <v>44358</v>
      </c>
      <c r="C112" s="12">
        <f t="shared" si="4"/>
        <v>0.53124999999999989</v>
      </c>
      <c r="D112" s="12">
        <v>0.54166666666666663</v>
      </c>
      <c r="E112" s="12">
        <f t="shared" si="8"/>
        <v>0.60416666666666663</v>
      </c>
      <c r="F112" s="19" t="s">
        <v>15</v>
      </c>
      <c r="G112" s="77" t="s">
        <v>430</v>
      </c>
      <c r="H112" s="77" t="s">
        <v>24</v>
      </c>
      <c r="I112" s="78" t="s">
        <v>613</v>
      </c>
      <c r="J112" s="79" t="s">
        <v>614</v>
      </c>
      <c r="K112" s="16">
        <v>6.25E-2</v>
      </c>
      <c r="L112" s="17" t="s">
        <v>47</v>
      </c>
      <c r="M112" s="17">
        <v>20</v>
      </c>
      <c r="N112" s="17" t="s">
        <v>20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.75" customHeight="1" x14ac:dyDescent="0.35">
      <c r="A113" s="12" t="s">
        <v>62</v>
      </c>
      <c r="B113" s="18">
        <v>44371</v>
      </c>
      <c r="C113" s="12">
        <f t="shared" si="4"/>
        <v>0.53124999999999989</v>
      </c>
      <c r="D113" s="12">
        <v>0.54166666666666663</v>
      </c>
      <c r="E113" s="12">
        <f t="shared" si="8"/>
        <v>0.60416666666666663</v>
      </c>
      <c r="F113" s="19" t="s">
        <v>15</v>
      </c>
      <c r="G113" s="77" t="s">
        <v>430</v>
      </c>
      <c r="H113" s="77" t="s">
        <v>24</v>
      </c>
      <c r="I113" s="78" t="s">
        <v>615</v>
      </c>
      <c r="J113" s="15" t="s">
        <v>616</v>
      </c>
      <c r="K113" s="16">
        <v>6.25E-2</v>
      </c>
      <c r="L113" s="17" t="s">
        <v>47</v>
      </c>
      <c r="M113" s="17">
        <v>20</v>
      </c>
      <c r="N113" s="17" t="s">
        <v>20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.75" customHeight="1" x14ac:dyDescent="0.3"/>
    <row r="115" spans="1:35" ht="15.75" customHeight="1" x14ac:dyDescent="0.3"/>
    <row r="116" spans="1:35" ht="15.75" customHeight="1" x14ac:dyDescent="0.3"/>
    <row r="117" spans="1:35" ht="15.75" customHeight="1" x14ac:dyDescent="0.3"/>
    <row r="118" spans="1:35" ht="15.75" customHeight="1" x14ac:dyDescent="0.3"/>
    <row r="119" spans="1:35" ht="15.75" customHeight="1" x14ac:dyDescent="0.3"/>
    <row r="120" spans="1:35" ht="15.75" customHeight="1" x14ac:dyDescent="0.3"/>
    <row r="121" spans="1:35" ht="15.75" customHeight="1" x14ac:dyDescent="0.3"/>
    <row r="122" spans="1:35" ht="15.75" customHeight="1" x14ac:dyDescent="0.3"/>
    <row r="123" spans="1:35" ht="15.75" customHeight="1" x14ac:dyDescent="0.3"/>
    <row r="124" spans="1:35" ht="15.75" customHeight="1" x14ac:dyDescent="0.3"/>
    <row r="125" spans="1:35" ht="15.75" customHeight="1" x14ac:dyDescent="0.3"/>
    <row r="126" spans="1:35" ht="15.75" customHeight="1" x14ac:dyDescent="0.3"/>
    <row r="127" spans="1:35" ht="15.75" customHeight="1" x14ac:dyDescent="0.3"/>
    <row r="128" spans="1:35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24" right="0.2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000"/>
  <sheetViews>
    <sheetView workbookViewId="0"/>
  </sheetViews>
  <sheetFormatPr defaultColWidth="12.58203125" defaultRowHeight="15" customHeight="1" x14ac:dyDescent="0.3"/>
  <cols>
    <col min="1" max="1" width="7.33203125" customWidth="1"/>
    <col min="2" max="2" width="11.25" customWidth="1"/>
    <col min="3" max="3" width="11" customWidth="1"/>
    <col min="4" max="5" width="9" customWidth="1"/>
    <col min="6" max="6" width="6.25" customWidth="1"/>
    <col min="7" max="7" width="9.75" customWidth="1"/>
    <col min="8" max="8" width="13.5" customWidth="1"/>
    <col min="9" max="9" width="13" customWidth="1"/>
    <col min="10" max="10" width="76.08203125" customWidth="1"/>
    <col min="11" max="11" width="10" customWidth="1"/>
    <col min="12" max="12" width="16.58203125" customWidth="1"/>
    <col min="13" max="13" width="9.5" customWidth="1"/>
    <col min="14" max="14" width="10.75" customWidth="1"/>
    <col min="15" max="15" width="25.58203125" customWidth="1"/>
    <col min="16" max="16" width="11.08203125" customWidth="1"/>
    <col min="17" max="27" width="7.58203125" customWidth="1"/>
    <col min="28" max="35" width="12.58203125" customWidth="1"/>
  </cols>
  <sheetData>
    <row r="1" spans="1:35" ht="27" customHeight="1" x14ac:dyDescent="0.3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7" t="s">
        <v>11</v>
      </c>
      <c r="M1" s="7" t="s">
        <v>12</v>
      </c>
      <c r="N1" s="7" t="s">
        <v>13</v>
      </c>
      <c r="O1" s="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"/>
      <c r="AC1" s="1"/>
      <c r="AD1" s="1"/>
      <c r="AE1" s="1"/>
      <c r="AF1" s="1"/>
      <c r="AG1" s="1"/>
      <c r="AH1" s="1"/>
      <c r="AI1" s="1"/>
    </row>
    <row r="2" spans="1:35" ht="15.75" customHeight="1" x14ac:dyDescent="0.35">
      <c r="A2" s="19" t="s">
        <v>62</v>
      </c>
      <c r="B2" s="11">
        <v>44308</v>
      </c>
      <c r="C2" s="12" t="s">
        <v>45</v>
      </c>
      <c r="D2" s="12">
        <v>0.35416666666666669</v>
      </c>
      <c r="E2" s="12">
        <v>0.57291666666666663</v>
      </c>
      <c r="F2" s="13" t="s">
        <v>44</v>
      </c>
      <c r="G2" s="80" t="s">
        <v>16</v>
      </c>
      <c r="H2" s="14" t="s">
        <v>39</v>
      </c>
      <c r="I2" s="14" t="s">
        <v>46</v>
      </c>
      <c r="J2" s="15" t="s">
        <v>617</v>
      </c>
      <c r="K2" s="16">
        <v>0.16666666666666666</v>
      </c>
      <c r="L2" s="17" t="s">
        <v>47</v>
      </c>
      <c r="M2" s="17">
        <v>33</v>
      </c>
      <c r="N2" s="17" t="s">
        <v>48</v>
      </c>
      <c r="O2" s="1" t="s">
        <v>49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 customHeight="1" x14ac:dyDescent="0.35">
      <c r="A3" s="19" t="s">
        <v>14</v>
      </c>
      <c r="B3" s="11">
        <v>44309</v>
      </c>
      <c r="C3" s="12">
        <f>D3-0.0104166666666667</f>
        <v>0.34375</v>
      </c>
      <c r="D3" s="12">
        <v>0.35416666666666669</v>
      </c>
      <c r="E3" s="12">
        <v>0.57291666666666663</v>
      </c>
      <c r="F3" s="19" t="s">
        <v>44</v>
      </c>
      <c r="G3" s="80" t="s">
        <v>16</v>
      </c>
      <c r="H3" s="14" t="s">
        <v>39</v>
      </c>
      <c r="I3" s="14" t="s">
        <v>46</v>
      </c>
      <c r="J3" s="15" t="s">
        <v>618</v>
      </c>
      <c r="K3" s="20">
        <v>0.16666666666666666</v>
      </c>
      <c r="L3" s="17" t="s">
        <v>47</v>
      </c>
      <c r="M3" s="17">
        <v>33</v>
      </c>
      <c r="N3" s="17" t="s">
        <v>48</v>
      </c>
      <c r="O3" s="1" t="s">
        <v>49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75" customHeight="1" x14ac:dyDescent="0.35">
      <c r="A4" s="19" t="s">
        <v>21</v>
      </c>
      <c r="B4" s="11">
        <v>44312</v>
      </c>
      <c r="C4" s="12" t="s">
        <v>50</v>
      </c>
      <c r="D4" s="12">
        <v>0.33333333333333331</v>
      </c>
      <c r="E4" s="12">
        <v>0.71875</v>
      </c>
      <c r="F4" s="19" t="s">
        <v>44</v>
      </c>
      <c r="G4" s="80" t="s">
        <v>16</v>
      </c>
      <c r="H4" s="14" t="s">
        <v>17</v>
      </c>
      <c r="I4" s="14" t="s">
        <v>51</v>
      </c>
      <c r="J4" s="15" t="s">
        <v>619</v>
      </c>
      <c r="K4" s="20">
        <v>0.3125</v>
      </c>
      <c r="L4" s="17" t="s">
        <v>47</v>
      </c>
      <c r="M4" s="17">
        <v>10</v>
      </c>
      <c r="N4" s="17" t="s">
        <v>48</v>
      </c>
      <c r="O4" s="1" t="s">
        <v>49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 customHeight="1" x14ac:dyDescent="0.35">
      <c r="A5" s="19" t="s">
        <v>27</v>
      </c>
      <c r="B5" s="11">
        <v>44313</v>
      </c>
      <c r="C5" s="12">
        <f t="shared" ref="C5:C58" si="0">D5-0.0104166666666667</f>
        <v>0.32291666666666663</v>
      </c>
      <c r="D5" s="12">
        <v>0.33333333333333331</v>
      </c>
      <c r="E5" s="12">
        <v>0.71875</v>
      </c>
      <c r="F5" s="19" t="s">
        <v>44</v>
      </c>
      <c r="G5" s="80" t="s">
        <v>16</v>
      </c>
      <c r="H5" s="14" t="s">
        <v>17</v>
      </c>
      <c r="I5" s="14" t="s">
        <v>51</v>
      </c>
      <c r="J5" s="15" t="s">
        <v>620</v>
      </c>
      <c r="K5" s="20">
        <v>0.3125</v>
      </c>
      <c r="L5" s="17" t="s">
        <v>47</v>
      </c>
      <c r="M5" s="17">
        <v>10</v>
      </c>
      <c r="N5" s="17" t="s">
        <v>48</v>
      </c>
      <c r="O5" s="1" t="s">
        <v>49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75" customHeight="1" x14ac:dyDescent="0.35">
      <c r="A6" s="12" t="s">
        <v>21</v>
      </c>
      <c r="B6" s="11">
        <v>44333</v>
      </c>
      <c r="C6" s="12">
        <f t="shared" si="0"/>
        <v>0.4375</v>
      </c>
      <c r="D6" s="12">
        <f t="shared" ref="D6:D10" si="1">E6-K6</f>
        <v>0.44791666666666669</v>
      </c>
      <c r="E6" s="12">
        <v>0.5</v>
      </c>
      <c r="F6" s="13" t="s">
        <v>32</v>
      </c>
      <c r="G6" s="80" t="s">
        <v>16</v>
      </c>
      <c r="H6" s="14" t="s">
        <v>39</v>
      </c>
      <c r="I6" s="14" t="s">
        <v>40</v>
      </c>
      <c r="J6" s="15" t="s">
        <v>41</v>
      </c>
      <c r="K6" s="24">
        <v>5.2083333333333336E-2</v>
      </c>
      <c r="L6" s="17" t="s">
        <v>19</v>
      </c>
      <c r="M6" s="25"/>
      <c r="N6" s="17" t="s">
        <v>20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.75" customHeight="1" x14ac:dyDescent="0.35">
      <c r="A7" s="12" t="s">
        <v>21</v>
      </c>
      <c r="B7" s="11">
        <v>44340</v>
      </c>
      <c r="C7" s="12">
        <f t="shared" si="0"/>
        <v>0.41666666666666663</v>
      </c>
      <c r="D7" s="12">
        <f t="shared" si="1"/>
        <v>0.42708333333333331</v>
      </c>
      <c r="E7" s="12">
        <v>0.5</v>
      </c>
      <c r="F7" s="13" t="s">
        <v>32</v>
      </c>
      <c r="G7" s="80" t="s">
        <v>16</v>
      </c>
      <c r="H7" s="14" t="s">
        <v>39</v>
      </c>
      <c r="I7" s="14" t="s">
        <v>42</v>
      </c>
      <c r="J7" s="15" t="s">
        <v>43</v>
      </c>
      <c r="K7" s="24">
        <v>7.2916666666666671E-2</v>
      </c>
      <c r="L7" s="17" t="s">
        <v>19</v>
      </c>
      <c r="M7" s="17"/>
      <c r="N7" s="17" t="s">
        <v>20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 customHeight="1" x14ac:dyDescent="0.35">
      <c r="A8" s="12" t="s">
        <v>537</v>
      </c>
      <c r="B8" s="11">
        <v>44358</v>
      </c>
      <c r="C8" s="12">
        <f t="shared" si="0"/>
        <v>0.61458333333333326</v>
      </c>
      <c r="D8" s="12">
        <f t="shared" si="1"/>
        <v>0.625</v>
      </c>
      <c r="E8" s="12">
        <v>0.66666666666666663</v>
      </c>
      <c r="F8" s="13" t="s">
        <v>15</v>
      </c>
      <c r="G8" s="80" t="s">
        <v>16</v>
      </c>
      <c r="H8" s="14" t="s">
        <v>17</v>
      </c>
      <c r="I8" s="14" t="s">
        <v>18</v>
      </c>
      <c r="J8" s="15" t="s">
        <v>621</v>
      </c>
      <c r="K8" s="16">
        <v>4.1666666666666664E-2</v>
      </c>
      <c r="L8" s="17" t="s">
        <v>19</v>
      </c>
      <c r="M8" s="17"/>
      <c r="N8" s="17" t="s">
        <v>20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 customHeight="1" x14ac:dyDescent="0.35">
      <c r="A9" s="12" t="s">
        <v>21</v>
      </c>
      <c r="B9" s="11">
        <v>44319</v>
      </c>
      <c r="C9" s="12">
        <f t="shared" si="0"/>
        <v>0.59374999999999989</v>
      </c>
      <c r="D9" s="12">
        <f t="shared" si="1"/>
        <v>0.60416666666666663</v>
      </c>
      <c r="E9" s="12">
        <v>0.66666666666666663</v>
      </c>
      <c r="F9" s="13" t="s">
        <v>15</v>
      </c>
      <c r="G9" s="80" t="s">
        <v>16</v>
      </c>
      <c r="H9" s="14" t="s">
        <v>17</v>
      </c>
      <c r="I9" s="14" t="s">
        <v>22</v>
      </c>
      <c r="J9" s="15" t="s">
        <v>23</v>
      </c>
      <c r="K9" s="24">
        <v>6.25E-2</v>
      </c>
      <c r="L9" s="17" t="s">
        <v>19</v>
      </c>
      <c r="M9" s="17"/>
      <c r="N9" s="17" t="s">
        <v>20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.75" customHeight="1" x14ac:dyDescent="0.35">
      <c r="A10" s="12" t="s">
        <v>14</v>
      </c>
      <c r="B10" s="11">
        <v>44330</v>
      </c>
      <c r="C10" s="12">
        <f t="shared" si="0"/>
        <v>0.53124999999999989</v>
      </c>
      <c r="D10" s="12">
        <f t="shared" si="1"/>
        <v>0.54166666666666663</v>
      </c>
      <c r="E10" s="12">
        <v>0.66666666666666663</v>
      </c>
      <c r="F10" s="13" t="s">
        <v>15</v>
      </c>
      <c r="G10" s="80" t="s">
        <v>16</v>
      </c>
      <c r="H10" s="14" t="s">
        <v>24</v>
      </c>
      <c r="I10" s="14" t="s">
        <v>25</v>
      </c>
      <c r="J10" s="15" t="s">
        <v>26</v>
      </c>
      <c r="K10" s="24">
        <v>0.125</v>
      </c>
      <c r="L10" s="17" t="s">
        <v>19</v>
      </c>
      <c r="M10" s="17"/>
      <c r="N10" s="17" t="s">
        <v>20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.75" customHeight="1" x14ac:dyDescent="0.35">
      <c r="A11" s="37" t="s">
        <v>62</v>
      </c>
      <c r="B11" s="11">
        <v>44322</v>
      </c>
      <c r="C11" s="12">
        <f t="shared" si="0"/>
        <v>0.48958333333333331</v>
      </c>
      <c r="D11" s="12">
        <v>0.5</v>
      </c>
      <c r="E11" s="12">
        <f t="shared" ref="E11:E12" si="2">D11+K11</f>
        <v>0.625</v>
      </c>
      <c r="F11" s="13" t="s">
        <v>32</v>
      </c>
      <c r="G11" s="48" t="s">
        <v>28</v>
      </c>
      <c r="H11" s="49" t="s">
        <v>35</v>
      </c>
      <c r="I11" s="50" t="s">
        <v>36</v>
      </c>
      <c r="J11" s="51" t="s">
        <v>622</v>
      </c>
      <c r="K11" s="24">
        <v>0.125</v>
      </c>
      <c r="L11" s="17" t="s">
        <v>19</v>
      </c>
      <c r="M11" s="17"/>
      <c r="N11" s="17" t="s">
        <v>20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.75" customHeight="1" x14ac:dyDescent="0.35">
      <c r="A12" s="37" t="s">
        <v>14</v>
      </c>
      <c r="B12" s="11">
        <v>44344</v>
      </c>
      <c r="C12" s="12">
        <f t="shared" si="0"/>
        <v>0.48958333333333331</v>
      </c>
      <c r="D12" s="12">
        <v>0.5</v>
      </c>
      <c r="E12" s="12">
        <f t="shared" si="2"/>
        <v>0.625</v>
      </c>
      <c r="F12" s="13" t="s">
        <v>32</v>
      </c>
      <c r="G12" s="49" t="s">
        <v>28</v>
      </c>
      <c r="H12" s="49" t="s">
        <v>37</v>
      </c>
      <c r="I12" s="50" t="s">
        <v>38</v>
      </c>
      <c r="J12" s="35" t="s">
        <v>457</v>
      </c>
      <c r="K12" s="24">
        <v>0.125</v>
      </c>
      <c r="L12" s="17" t="s">
        <v>19</v>
      </c>
      <c r="M12" s="17"/>
      <c r="N12" s="17" t="s">
        <v>20</v>
      </c>
      <c r="O12" s="1"/>
      <c r="P12" s="1"/>
      <c r="Q12" s="1"/>
      <c r="R12" s="1"/>
      <c r="S12" s="1"/>
      <c r="T12" s="1"/>
      <c r="U12" s="26"/>
      <c r="V12" s="26"/>
      <c r="W12" s="26"/>
      <c r="X12" s="26"/>
      <c r="Y12" s="26"/>
      <c r="Z12" s="26"/>
      <c r="AA12" s="26"/>
      <c r="AB12" s="1"/>
      <c r="AC12" s="1"/>
      <c r="AD12" s="1"/>
      <c r="AE12" s="1"/>
      <c r="AF12" s="1"/>
      <c r="AG12" s="1"/>
      <c r="AH12" s="1"/>
      <c r="AI12" s="1"/>
    </row>
    <row r="13" spans="1:35" ht="15.75" customHeight="1" x14ac:dyDescent="0.35">
      <c r="A13" s="12" t="s">
        <v>537</v>
      </c>
      <c r="B13" s="11">
        <v>44358</v>
      </c>
      <c r="C13" s="12">
        <f t="shared" si="0"/>
        <v>0.45833333333333331</v>
      </c>
      <c r="D13" s="12">
        <f t="shared" ref="D13:D17" si="3">E13-K13</f>
        <v>0.46875</v>
      </c>
      <c r="E13" s="12">
        <v>0.5</v>
      </c>
      <c r="F13" s="13" t="s">
        <v>32</v>
      </c>
      <c r="G13" s="80" t="s">
        <v>16</v>
      </c>
      <c r="H13" s="14" t="s">
        <v>39</v>
      </c>
      <c r="I13" s="14" t="s">
        <v>52</v>
      </c>
      <c r="J13" s="15" t="s">
        <v>623</v>
      </c>
      <c r="K13" s="24">
        <v>3.125E-2</v>
      </c>
      <c r="L13" s="17" t="s">
        <v>53</v>
      </c>
      <c r="M13" s="17"/>
      <c r="N13" s="17" t="s">
        <v>20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.75" customHeight="1" x14ac:dyDescent="0.35">
      <c r="A14" s="12" t="s">
        <v>537</v>
      </c>
      <c r="B14" s="11">
        <v>44358</v>
      </c>
      <c r="C14" s="12">
        <f t="shared" si="0"/>
        <v>0.45833333333333331</v>
      </c>
      <c r="D14" s="12">
        <f t="shared" si="3"/>
        <v>0.46875</v>
      </c>
      <c r="E14" s="12">
        <v>0.5</v>
      </c>
      <c r="F14" s="13" t="s">
        <v>32</v>
      </c>
      <c r="G14" s="80" t="s">
        <v>16</v>
      </c>
      <c r="H14" s="14" t="s">
        <v>39</v>
      </c>
      <c r="I14" s="14" t="s">
        <v>54</v>
      </c>
      <c r="J14" s="15" t="s">
        <v>624</v>
      </c>
      <c r="K14" s="24">
        <v>3.125E-2</v>
      </c>
      <c r="L14" s="17" t="s">
        <v>53</v>
      </c>
      <c r="M14" s="17" t="s">
        <v>625</v>
      </c>
      <c r="N14" s="17" t="s">
        <v>20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.75" customHeight="1" x14ac:dyDescent="0.35">
      <c r="A15" s="12" t="s">
        <v>55</v>
      </c>
      <c r="B15" s="11">
        <v>44328</v>
      </c>
      <c r="C15" s="12">
        <f t="shared" si="0"/>
        <v>0.4375</v>
      </c>
      <c r="D15" s="12">
        <f t="shared" si="3"/>
        <v>0.44791666666666669</v>
      </c>
      <c r="E15" s="12">
        <v>0.5</v>
      </c>
      <c r="F15" s="13" t="s">
        <v>32</v>
      </c>
      <c r="G15" s="80" t="s">
        <v>16</v>
      </c>
      <c r="H15" s="14" t="s">
        <v>39</v>
      </c>
      <c r="I15" s="14" t="s">
        <v>56</v>
      </c>
      <c r="J15" s="15" t="s">
        <v>57</v>
      </c>
      <c r="K15" s="24">
        <v>5.2083333333333336E-2</v>
      </c>
      <c r="L15" s="17" t="s">
        <v>53</v>
      </c>
      <c r="M15" s="17"/>
      <c r="N15" s="17" t="s">
        <v>20</v>
      </c>
      <c r="O15" s="1"/>
      <c r="P15" s="1"/>
      <c r="Q15" s="1"/>
      <c r="R15" s="1"/>
      <c r="S15" s="26"/>
      <c r="T15" s="26"/>
      <c r="U15" s="27"/>
      <c r="V15" s="28"/>
      <c r="W15" s="21"/>
      <c r="X15" s="28"/>
      <c r="Y15" s="29"/>
      <c r="Z15" s="30"/>
      <c r="AA15" s="21"/>
      <c r="AB15" s="21"/>
      <c r="AC15" s="21"/>
      <c r="AD15" s="1"/>
      <c r="AE15" s="1"/>
      <c r="AF15" s="1"/>
      <c r="AG15" s="1"/>
      <c r="AH15" s="1"/>
      <c r="AI15" s="1"/>
    </row>
    <row r="16" spans="1:35" ht="15.75" customHeight="1" x14ac:dyDescent="0.35">
      <c r="A16" s="12" t="s">
        <v>55</v>
      </c>
      <c r="B16" s="11">
        <v>44328</v>
      </c>
      <c r="C16" s="12">
        <f t="shared" si="0"/>
        <v>0.4375</v>
      </c>
      <c r="D16" s="12">
        <f t="shared" si="3"/>
        <v>0.44791666666666669</v>
      </c>
      <c r="E16" s="12">
        <v>0.5</v>
      </c>
      <c r="F16" s="13" t="s">
        <v>32</v>
      </c>
      <c r="G16" s="80" t="s">
        <v>16</v>
      </c>
      <c r="H16" s="14" t="s">
        <v>39</v>
      </c>
      <c r="I16" s="14" t="s">
        <v>58</v>
      </c>
      <c r="J16" s="15" t="s">
        <v>59</v>
      </c>
      <c r="K16" s="24">
        <v>5.2083333333333336E-2</v>
      </c>
      <c r="L16" s="17" t="s">
        <v>53</v>
      </c>
      <c r="M16" s="17" t="s">
        <v>625</v>
      </c>
      <c r="N16" s="17" t="s">
        <v>20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75" customHeight="1" x14ac:dyDescent="0.35">
      <c r="A17" s="12" t="s">
        <v>27</v>
      </c>
      <c r="B17" s="11">
        <v>44320</v>
      </c>
      <c r="C17" s="12">
        <f t="shared" si="0"/>
        <v>0.44791666666666663</v>
      </c>
      <c r="D17" s="12">
        <f t="shared" si="3"/>
        <v>0.45833333333333331</v>
      </c>
      <c r="E17" s="12">
        <v>0.5</v>
      </c>
      <c r="F17" s="13" t="s">
        <v>32</v>
      </c>
      <c r="G17" s="80" t="s">
        <v>16</v>
      </c>
      <c r="H17" s="14" t="s">
        <v>39</v>
      </c>
      <c r="I17" s="14" t="s">
        <v>60</v>
      </c>
      <c r="J17" s="15" t="s">
        <v>61</v>
      </c>
      <c r="K17" s="24">
        <v>4.1666666666666664E-2</v>
      </c>
      <c r="L17" s="17" t="s">
        <v>53</v>
      </c>
      <c r="M17" s="17" t="s">
        <v>625</v>
      </c>
      <c r="N17" s="17" t="s">
        <v>20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 customHeight="1" x14ac:dyDescent="0.35">
      <c r="A18" s="37" t="s">
        <v>55</v>
      </c>
      <c r="B18" s="11">
        <v>44335</v>
      </c>
      <c r="C18" s="12">
        <f t="shared" si="0"/>
        <v>0.48958333333333331</v>
      </c>
      <c r="D18" s="12">
        <v>0.5</v>
      </c>
      <c r="E18" s="12">
        <f t="shared" ref="E18:E19" si="4">D18+K18</f>
        <v>0.58333333333333337</v>
      </c>
      <c r="F18" s="13" t="s">
        <v>32</v>
      </c>
      <c r="G18" s="49" t="s">
        <v>28</v>
      </c>
      <c r="H18" s="49" t="s">
        <v>29</v>
      </c>
      <c r="I18" s="50" t="s">
        <v>72</v>
      </c>
      <c r="J18" s="35" t="s">
        <v>458</v>
      </c>
      <c r="K18" s="24">
        <v>8.3333333333333329E-2</v>
      </c>
      <c r="L18" s="17" t="s">
        <v>19</v>
      </c>
      <c r="M18" s="17"/>
      <c r="N18" s="17" t="s">
        <v>20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 customHeight="1" x14ac:dyDescent="0.35">
      <c r="A19" s="12" t="s">
        <v>21</v>
      </c>
      <c r="B19" s="11">
        <v>44354</v>
      </c>
      <c r="C19" s="12">
        <f t="shared" si="0"/>
        <v>0.61458333333333326</v>
      </c>
      <c r="D19" s="12">
        <v>0.625</v>
      </c>
      <c r="E19" s="12">
        <f t="shared" si="4"/>
        <v>0.67708333333333337</v>
      </c>
      <c r="F19" s="13" t="s">
        <v>15</v>
      </c>
      <c r="G19" s="49" t="s">
        <v>28</v>
      </c>
      <c r="H19" s="49" t="s">
        <v>29</v>
      </c>
      <c r="I19" s="50" t="s">
        <v>73</v>
      </c>
      <c r="J19" s="35" t="s">
        <v>459</v>
      </c>
      <c r="K19" s="24">
        <v>5.2083333333333336E-2</v>
      </c>
      <c r="L19" s="17" t="s">
        <v>19</v>
      </c>
      <c r="M19" s="17"/>
      <c r="N19" s="17" t="s">
        <v>20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 customHeight="1" x14ac:dyDescent="0.35">
      <c r="A20" s="12" t="s">
        <v>62</v>
      </c>
      <c r="B20" s="11">
        <v>44357</v>
      </c>
      <c r="C20" s="12">
        <f t="shared" si="0"/>
        <v>0.44791666666666663</v>
      </c>
      <c r="D20" s="12">
        <f t="shared" ref="D20:D24" si="5">E20-K20</f>
        <v>0.45833333333333331</v>
      </c>
      <c r="E20" s="12">
        <v>0.5</v>
      </c>
      <c r="F20" s="13" t="s">
        <v>32</v>
      </c>
      <c r="G20" s="80" t="s">
        <v>16</v>
      </c>
      <c r="H20" s="14" t="s">
        <v>17</v>
      </c>
      <c r="I20" s="14" t="s">
        <v>63</v>
      </c>
      <c r="J20" s="15" t="s">
        <v>626</v>
      </c>
      <c r="K20" s="24">
        <v>4.1666666666666664E-2</v>
      </c>
      <c r="L20" s="17" t="s">
        <v>47</v>
      </c>
      <c r="M20" s="17">
        <v>34</v>
      </c>
      <c r="N20" s="17" t="s">
        <v>20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 customHeight="1" x14ac:dyDescent="0.35">
      <c r="A21" s="12" t="s">
        <v>55</v>
      </c>
      <c r="B21" s="11">
        <v>44328</v>
      </c>
      <c r="C21" s="12">
        <f t="shared" si="0"/>
        <v>0.4375</v>
      </c>
      <c r="D21" s="12">
        <f t="shared" si="5"/>
        <v>0.44791666666666669</v>
      </c>
      <c r="E21" s="12">
        <v>0.5</v>
      </c>
      <c r="F21" s="13" t="s">
        <v>32</v>
      </c>
      <c r="G21" s="80" t="s">
        <v>16</v>
      </c>
      <c r="H21" s="14" t="s">
        <v>17</v>
      </c>
      <c r="I21" s="14" t="s">
        <v>64</v>
      </c>
      <c r="J21" s="15" t="s">
        <v>65</v>
      </c>
      <c r="K21" s="24">
        <v>5.2083333333333336E-2</v>
      </c>
      <c r="L21" s="17" t="s">
        <v>47</v>
      </c>
      <c r="M21" s="17">
        <v>34</v>
      </c>
      <c r="N21" s="17" t="s">
        <v>20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 customHeight="1" x14ac:dyDescent="0.35">
      <c r="A22" s="12" t="s">
        <v>62</v>
      </c>
      <c r="B22" s="11">
        <v>44350</v>
      </c>
      <c r="C22" s="12">
        <f t="shared" si="0"/>
        <v>0.40625</v>
      </c>
      <c r="D22" s="12">
        <f t="shared" si="5"/>
        <v>0.41666666666666669</v>
      </c>
      <c r="E22" s="12">
        <v>0.5</v>
      </c>
      <c r="F22" s="13" t="s">
        <v>32</v>
      </c>
      <c r="G22" s="80" t="s">
        <v>16</v>
      </c>
      <c r="H22" s="14" t="s">
        <v>17</v>
      </c>
      <c r="I22" s="14" t="s">
        <v>67</v>
      </c>
      <c r="J22" s="15" t="s">
        <v>627</v>
      </c>
      <c r="K22" s="24">
        <v>8.3333333333333329E-2</v>
      </c>
      <c r="L22" s="17" t="s">
        <v>47</v>
      </c>
      <c r="M22" s="17">
        <v>34</v>
      </c>
      <c r="N22" s="17" t="s">
        <v>66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.75" customHeight="1" x14ac:dyDescent="0.35">
      <c r="A23" s="12" t="s">
        <v>55</v>
      </c>
      <c r="B23" s="11">
        <v>44321</v>
      </c>
      <c r="C23" s="12">
        <f t="shared" si="0"/>
        <v>0.40625</v>
      </c>
      <c r="D23" s="12">
        <f t="shared" si="5"/>
        <v>0.41666666666666669</v>
      </c>
      <c r="E23" s="12">
        <v>0.5</v>
      </c>
      <c r="F23" s="13" t="s">
        <v>32</v>
      </c>
      <c r="G23" s="80" t="s">
        <v>16</v>
      </c>
      <c r="H23" s="14" t="s">
        <v>24</v>
      </c>
      <c r="I23" s="14" t="s">
        <v>68</v>
      </c>
      <c r="J23" s="15" t="s">
        <v>69</v>
      </c>
      <c r="K23" s="24">
        <v>8.3333333333333329E-2</v>
      </c>
      <c r="L23" s="17" t="s">
        <v>47</v>
      </c>
      <c r="M23" s="17">
        <v>22</v>
      </c>
      <c r="N23" s="17" t="s">
        <v>20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 customHeight="1" x14ac:dyDescent="0.35">
      <c r="A24" s="12" t="s">
        <v>55</v>
      </c>
      <c r="B24" s="11">
        <v>44328</v>
      </c>
      <c r="C24" s="12">
        <f t="shared" si="0"/>
        <v>0.4375</v>
      </c>
      <c r="D24" s="12">
        <f t="shared" si="5"/>
        <v>0.44791666666666669</v>
      </c>
      <c r="E24" s="12">
        <v>0.5</v>
      </c>
      <c r="F24" s="13" t="s">
        <v>32</v>
      </c>
      <c r="G24" s="80" t="s">
        <v>16</v>
      </c>
      <c r="H24" s="14" t="s">
        <v>24</v>
      </c>
      <c r="I24" s="14" t="s">
        <v>70</v>
      </c>
      <c r="J24" s="15" t="s">
        <v>71</v>
      </c>
      <c r="K24" s="24">
        <v>5.2083333333333336E-2</v>
      </c>
      <c r="L24" s="17" t="s">
        <v>47</v>
      </c>
      <c r="M24" s="17">
        <v>22</v>
      </c>
      <c r="N24" s="17" t="s">
        <v>20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 customHeight="1" x14ac:dyDescent="0.35">
      <c r="A25" s="37" t="s">
        <v>55</v>
      </c>
      <c r="B25" s="11">
        <v>44321</v>
      </c>
      <c r="C25" s="12">
        <f t="shared" si="0"/>
        <v>0.61458333333333326</v>
      </c>
      <c r="D25" s="12">
        <v>0.625</v>
      </c>
      <c r="E25" s="12">
        <f t="shared" ref="E25:E30" si="6">D25+K25</f>
        <v>0.6875</v>
      </c>
      <c r="F25" s="13" t="s">
        <v>15</v>
      </c>
      <c r="G25" s="48" t="s">
        <v>28</v>
      </c>
      <c r="H25" s="49" t="s">
        <v>35</v>
      </c>
      <c r="I25" s="50" t="s">
        <v>74</v>
      </c>
      <c r="J25" s="51" t="s">
        <v>628</v>
      </c>
      <c r="K25" s="24">
        <v>6.25E-2</v>
      </c>
      <c r="L25" s="17" t="s">
        <v>19</v>
      </c>
      <c r="M25" s="17"/>
      <c r="N25" s="17" t="s">
        <v>20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.75" customHeight="1" x14ac:dyDescent="0.35">
      <c r="A26" s="12" t="s">
        <v>21</v>
      </c>
      <c r="B26" s="11">
        <v>44333</v>
      </c>
      <c r="C26" s="12">
        <f t="shared" si="0"/>
        <v>0.61458333333333326</v>
      </c>
      <c r="D26" s="12">
        <v>0.625</v>
      </c>
      <c r="E26" s="12">
        <f t="shared" si="6"/>
        <v>0.6875</v>
      </c>
      <c r="F26" s="13" t="s">
        <v>15</v>
      </c>
      <c r="G26" s="48" t="s">
        <v>28</v>
      </c>
      <c r="H26" s="49" t="s">
        <v>35</v>
      </c>
      <c r="I26" s="50" t="s">
        <v>76</v>
      </c>
      <c r="J26" s="51" t="s">
        <v>629</v>
      </c>
      <c r="K26" s="24">
        <v>6.25E-2</v>
      </c>
      <c r="L26" s="17" t="s">
        <v>19</v>
      </c>
      <c r="M26" s="17"/>
      <c r="N26" s="17" t="s">
        <v>20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.75" customHeight="1" x14ac:dyDescent="0.35">
      <c r="A27" s="12" t="s">
        <v>21</v>
      </c>
      <c r="B27" s="11">
        <v>44340</v>
      </c>
      <c r="C27" s="12">
        <f t="shared" si="0"/>
        <v>0.48958333333333331</v>
      </c>
      <c r="D27" s="12">
        <v>0.5</v>
      </c>
      <c r="E27" s="12">
        <f t="shared" si="6"/>
        <v>0.55555555555555558</v>
      </c>
      <c r="F27" s="13" t="s">
        <v>32</v>
      </c>
      <c r="G27" s="48" t="s">
        <v>28</v>
      </c>
      <c r="H27" s="49" t="s">
        <v>35</v>
      </c>
      <c r="I27" s="50" t="s">
        <v>78</v>
      </c>
      <c r="J27" s="51" t="s">
        <v>462</v>
      </c>
      <c r="K27" s="24">
        <v>5.5555555555555552E-2</v>
      </c>
      <c r="L27" s="17" t="s">
        <v>19</v>
      </c>
      <c r="M27" s="17"/>
      <c r="N27" s="17" t="s">
        <v>20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.75" customHeight="1" x14ac:dyDescent="0.35">
      <c r="A28" s="12" t="s">
        <v>27</v>
      </c>
      <c r="B28" s="11">
        <v>44348</v>
      </c>
      <c r="C28" s="12">
        <f t="shared" si="0"/>
        <v>0.61458333333333326</v>
      </c>
      <c r="D28" s="12">
        <v>0.625</v>
      </c>
      <c r="E28" s="12">
        <f t="shared" si="6"/>
        <v>0.69791666666666663</v>
      </c>
      <c r="F28" s="13" t="s">
        <v>15</v>
      </c>
      <c r="G28" s="49" t="s">
        <v>28</v>
      </c>
      <c r="H28" s="49" t="s">
        <v>37</v>
      </c>
      <c r="I28" s="50" t="s">
        <v>80</v>
      </c>
      <c r="J28" s="35" t="s">
        <v>81</v>
      </c>
      <c r="K28" s="24">
        <v>7.2916666666666671E-2</v>
      </c>
      <c r="L28" s="17" t="s">
        <v>19</v>
      </c>
      <c r="M28" s="17"/>
      <c r="N28" s="17" t="s">
        <v>20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.75" customHeight="1" x14ac:dyDescent="0.35">
      <c r="A29" s="12" t="s">
        <v>21</v>
      </c>
      <c r="B29" s="11">
        <v>44354</v>
      </c>
      <c r="C29" s="12">
        <f t="shared" si="0"/>
        <v>0.61458333333333326</v>
      </c>
      <c r="D29" s="12">
        <v>0.625</v>
      </c>
      <c r="E29" s="12">
        <f t="shared" si="6"/>
        <v>0.69791666666666663</v>
      </c>
      <c r="F29" s="13" t="s">
        <v>15</v>
      </c>
      <c r="G29" s="49" t="s">
        <v>28</v>
      </c>
      <c r="H29" s="49" t="s">
        <v>37</v>
      </c>
      <c r="I29" s="50" t="s">
        <v>82</v>
      </c>
      <c r="J29" s="35" t="s">
        <v>83</v>
      </c>
      <c r="K29" s="24">
        <v>7.2916666666666671E-2</v>
      </c>
      <c r="L29" s="17" t="s">
        <v>19</v>
      </c>
      <c r="M29" s="17"/>
      <c r="N29" s="17" t="s">
        <v>20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.75" customHeight="1" x14ac:dyDescent="0.35">
      <c r="A30" s="12" t="s">
        <v>21</v>
      </c>
      <c r="B30" s="11">
        <v>44361</v>
      </c>
      <c r="C30" s="12">
        <f t="shared" si="0"/>
        <v>0.48958333333333331</v>
      </c>
      <c r="D30" s="12">
        <v>0.5</v>
      </c>
      <c r="E30" s="12">
        <f t="shared" si="6"/>
        <v>0.55555555555555558</v>
      </c>
      <c r="F30" s="13" t="s">
        <v>32</v>
      </c>
      <c r="G30" s="49" t="s">
        <v>28</v>
      </c>
      <c r="H30" s="49" t="s">
        <v>37</v>
      </c>
      <c r="I30" s="50" t="s">
        <v>84</v>
      </c>
      <c r="J30" s="35" t="s">
        <v>463</v>
      </c>
      <c r="K30" s="24">
        <v>5.5555555555555552E-2</v>
      </c>
      <c r="L30" s="17" t="s">
        <v>19</v>
      </c>
      <c r="M30" s="17"/>
      <c r="N30" s="17" t="s">
        <v>20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75" customHeight="1" x14ac:dyDescent="0.35">
      <c r="A31" s="12" t="s">
        <v>14</v>
      </c>
      <c r="B31" s="11">
        <v>44337</v>
      </c>
      <c r="C31" s="12">
        <f t="shared" si="0"/>
        <v>0.42708333333333331</v>
      </c>
      <c r="D31" s="12">
        <f t="shared" ref="D31:D32" si="7">E31-K31</f>
        <v>0.4375</v>
      </c>
      <c r="E31" s="12">
        <v>0.5</v>
      </c>
      <c r="F31" s="13" t="s">
        <v>32</v>
      </c>
      <c r="G31" s="80" t="s">
        <v>16</v>
      </c>
      <c r="H31" s="14" t="s">
        <v>39</v>
      </c>
      <c r="I31" s="14" t="s">
        <v>86</v>
      </c>
      <c r="J31" s="15" t="s">
        <v>87</v>
      </c>
      <c r="K31" s="24">
        <v>6.25E-2</v>
      </c>
      <c r="L31" s="17" t="s">
        <v>53</v>
      </c>
      <c r="M31" s="17" t="s">
        <v>630</v>
      </c>
      <c r="N31" s="41" t="s">
        <v>20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 customHeight="1" x14ac:dyDescent="0.35">
      <c r="A32" s="12" t="s">
        <v>55</v>
      </c>
      <c r="B32" s="11">
        <v>44342</v>
      </c>
      <c r="C32" s="12">
        <f t="shared" si="0"/>
        <v>0.42708333333333331</v>
      </c>
      <c r="D32" s="12">
        <f t="shared" si="7"/>
        <v>0.4375</v>
      </c>
      <c r="E32" s="12">
        <v>0.5</v>
      </c>
      <c r="F32" s="13" t="s">
        <v>32</v>
      </c>
      <c r="G32" s="80" t="s">
        <v>16</v>
      </c>
      <c r="H32" s="14" t="s">
        <v>39</v>
      </c>
      <c r="I32" s="14" t="s">
        <v>88</v>
      </c>
      <c r="J32" s="15" t="s">
        <v>89</v>
      </c>
      <c r="K32" s="24">
        <v>6.25E-2</v>
      </c>
      <c r="L32" s="17" t="s">
        <v>53</v>
      </c>
      <c r="M32" s="17" t="s">
        <v>630</v>
      </c>
      <c r="N32" s="17" t="s">
        <v>20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.75" customHeight="1" x14ac:dyDescent="0.35">
      <c r="A33" s="37" t="s">
        <v>55</v>
      </c>
      <c r="B33" s="11">
        <v>44335</v>
      </c>
      <c r="C33" s="12">
        <f t="shared" si="0"/>
        <v>0.61458333333333326</v>
      </c>
      <c r="D33" s="12">
        <v>0.625</v>
      </c>
      <c r="E33" s="12">
        <f t="shared" ref="E33:E34" si="8">D33+K33</f>
        <v>0.6875</v>
      </c>
      <c r="F33" s="13" t="s">
        <v>15</v>
      </c>
      <c r="G33" s="49" t="s">
        <v>28</v>
      </c>
      <c r="H33" s="49" t="s">
        <v>29</v>
      </c>
      <c r="I33" s="50" t="s">
        <v>96</v>
      </c>
      <c r="J33" s="35" t="s">
        <v>97</v>
      </c>
      <c r="K33" s="24">
        <v>6.25E-2</v>
      </c>
      <c r="L33" s="17" t="s">
        <v>19</v>
      </c>
      <c r="M33" s="17"/>
      <c r="N33" s="17" t="s">
        <v>20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.75" customHeight="1" x14ac:dyDescent="0.35">
      <c r="A34" s="12" t="s">
        <v>62</v>
      </c>
      <c r="B34" s="11">
        <v>44357</v>
      </c>
      <c r="C34" s="12">
        <f t="shared" si="0"/>
        <v>0.61458333333333326</v>
      </c>
      <c r="D34" s="12">
        <v>0.625</v>
      </c>
      <c r="E34" s="12">
        <f t="shared" si="8"/>
        <v>0.6875</v>
      </c>
      <c r="F34" s="13" t="s">
        <v>15</v>
      </c>
      <c r="G34" s="49" t="s">
        <v>28</v>
      </c>
      <c r="H34" s="49" t="s">
        <v>29</v>
      </c>
      <c r="I34" s="50" t="s">
        <v>98</v>
      </c>
      <c r="J34" s="35" t="s">
        <v>99</v>
      </c>
      <c r="K34" s="24">
        <v>6.25E-2</v>
      </c>
      <c r="L34" s="17" t="s">
        <v>19</v>
      </c>
      <c r="M34" s="17"/>
      <c r="N34" s="17" t="s">
        <v>20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 customHeight="1" x14ac:dyDescent="0.35">
      <c r="A35" s="12" t="s">
        <v>55</v>
      </c>
      <c r="B35" s="11">
        <v>44321</v>
      </c>
      <c r="C35" s="12">
        <f t="shared" si="0"/>
        <v>0.60416666666666652</v>
      </c>
      <c r="D35" s="12">
        <f t="shared" ref="D35:D37" si="9">E35-K35</f>
        <v>0.61458333333333326</v>
      </c>
      <c r="E35" s="12">
        <v>0.66666666666666663</v>
      </c>
      <c r="F35" s="13" t="s">
        <v>15</v>
      </c>
      <c r="G35" s="80" t="s">
        <v>16</v>
      </c>
      <c r="H35" s="14" t="s">
        <v>17</v>
      </c>
      <c r="I35" s="14" t="s">
        <v>90</v>
      </c>
      <c r="J35" s="15" t="s">
        <v>91</v>
      </c>
      <c r="K35" s="24">
        <v>5.2083333333333336E-2</v>
      </c>
      <c r="L35" s="17" t="s">
        <v>19</v>
      </c>
      <c r="M35" s="17"/>
      <c r="N35" s="32" t="s">
        <v>20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 customHeight="1" x14ac:dyDescent="0.35">
      <c r="A36" s="12" t="s">
        <v>21</v>
      </c>
      <c r="B36" s="11">
        <v>44326</v>
      </c>
      <c r="C36" s="12">
        <f t="shared" si="0"/>
        <v>0.59374999999999989</v>
      </c>
      <c r="D36" s="12">
        <f t="shared" si="9"/>
        <v>0.60416666666666663</v>
      </c>
      <c r="E36" s="12">
        <v>0.66666666666666663</v>
      </c>
      <c r="F36" s="13" t="s">
        <v>15</v>
      </c>
      <c r="G36" s="80" t="s">
        <v>16</v>
      </c>
      <c r="H36" s="14" t="s">
        <v>17</v>
      </c>
      <c r="I36" s="14" t="s">
        <v>92</v>
      </c>
      <c r="J36" s="15" t="s">
        <v>93</v>
      </c>
      <c r="K36" s="24">
        <v>6.25E-2</v>
      </c>
      <c r="L36" s="17" t="s">
        <v>19</v>
      </c>
      <c r="M36" s="17"/>
      <c r="N36" s="32" t="s">
        <v>20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 x14ac:dyDescent="0.35">
      <c r="A37" s="12" t="s">
        <v>27</v>
      </c>
      <c r="B37" s="11">
        <v>44334</v>
      </c>
      <c r="C37" s="12">
        <f t="shared" si="0"/>
        <v>0.53124999999999989</v>
      </c>
      <c r="D37" s="12">
        <f t="shared" si="9"/>
        <v>0.54166666666666663</v>
      </c>
      <c r="E37" s="12">
        <v>0.66666666666666663</v>
      </c>
      <c r="F37" s="13" t="s">
        <v>15</v>
      </c>
      <c r="G37" s="80" t="s">
        <v>16</v>
      </c>
      <c r="H37" s="14" t="s">
        <v>24</v>
      </c>
      <c r="I37" s="14" t="s">
        <v>94</v>
      </c>
      <c r="J37" s="15" t="s">
        <v>95</v>
      </c>
      <c r="K37" s="31">
        <v>0.125</v>
      </c>
      <c r="L37" s="17" t="s">
        <v>19</v>
      </c>
      <c r="M37" s="17"/>
      <c r="N37" s="32" t="s">
        <v>20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.75" customHeight="1" x14ac:dyDescent="0.35">
      <c r="A38" s="81" t="s">
        <v>14</v>
      </c>
      <c r="B38" s="11">
        <v>44323</v>
      </c>
      <c r="C38" s="12">
        <f t="shared" si="0"/>
        <v>0.61458333333333326</v>
      </c>
      <c r="D38" s="12">
        <v>0.625</v>
      </c>
      <c r="E38" s="12">
        <f t="shared" ref="E38:E41" si="10">D38+K38</f>
        <v>0.70833333333333337</v>
      </c>
      <c r="F38" s="13" t="s">
        <v>15</v>
      </c>
      <c r="G38" s="49" t="s">
        <v>28</v>
      </c>
      <c r="H38" s="49" t="s">
        <v>35</v>
      </c>
      <c r="I38" s="50" t="s">
        <v>100</v>
      </c>
      <c r="J38" s="51" t="s">
        <v>464</v>
      </c>
      <c r="K38" s="31">
        <v>8.3333333333333329E-2</v>
      </c>
      <c r="L38" s="17" t="s">
        <v>53</v>
      </c>
      <c r="M38" s="17" t="s">
        <v>465</v>
      </c>
      <c r="N38" s="32" t="s">
        <v>20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.75" customHeight="1" x14ac:dyDescent="0.35">
      <c r="A39" s="12" t="s">
        <v>21</v>
      </c>
      <c r="B39" s="11">
        <v>44340</v>
      </c>
      <c r="C39" s="12">
        <f t="shared" si="0"/>
        <v>0.48958333333333331</v>
      </c>
      <c r="D39" s="12">
        <v>0.5</v>
      </c>
      <c r="E39" s="12">
        <f t="shared" si="10"/>
        <v>0.58333333333333337</v>
      </c>
      <c r="F39" s="13" t="s">
        <v>32</v>
      </c>
      <c r="G39" s="49" t="s">
        <v>28</v>
      </c>
      <c r="H39" s="49" t="s">
        <v>35</v>
      </c>
      <c r="I39" s="50" t="s">
        <v>103</v>
      </c>
      <c r="J39" s="51" t="s">
        <v>631</v>
      </c>
      <c r="K39" s="16">
        <v>8.3333333333333329E-2</v>
      </c>
      <c r="L39" s="17" t="s">
        <v>53</v>
      </c>
      <c r="M39" s="17" t="s">
        <v>465</v>
      </c>
      <c r="N39" s="32" t="s">
        <v>20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.75" customHeight="1" x14ac:dyDescent="0.35">
      <c r="A40" s="37" t="s">
        <v>62</v>
      </c>
      <c r="B40" s="11">
        <v>44343</v>
      </c>
      <c r="C40" s="12">
        <f t="shared" si="0"/>
        <v>0.48958333333333331</v>
      </c>
      <c r="D40" s="12">
        <v>0.5</v>
      </c>
      <c r="E40" s="12">
        <f t="shared" si="10"/>
        <v>0.58333333333333337</v>
      </c>
      <c r="F40" s="13" t="s">
        <v>32</v>
      </c>
      <c r="G40" s="49" t="s">
        <v>28</v>
      </c>
      <c r="H40" s="49" t="s">
        <v>37</v>
      </c>
      <c r="I40" s="50" t="s">
        <v>104</v>
      </c>
      <c r="J40" s="35" t="s">
        <v>467</v>
      </c>
      <c r="K40" s="16">
        <v>8.3333333333333329E-2</v>
      </c>
      <c r="L40" s="17" t="s">
        <v>53</v>
      </c>
      <c r="M40" s="17" t="s">
        <v>468</v>
      </c>
      <c r="N40" s="32" t="s">
        <v>20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.75" customHeight="1" x14ac:dyDescent="0.35">
      <c r="A41" s="37" t="s">
        <v>62</v>
      </c>
      <c r="B41" s="11">
        <v>44357</v>
      </c>
      <c r="C41" s="12">
        <f t="shared" si="0"/>
        <v>0.61458333333333326</v>
      </c>
      <c r="D41" s="12">
        <v>0.625</v>
      </c>
      <c r="E41" s="12">
        <f t="shared" si="10"/>
        <v>0.70833333333333337</v>
      </c>
      <c r="F41" s="13" t="s">
        <v>15</v>
      </c>
      <c r="G41" s="49" t="s">
        <v>28</v>
      </c>
      <c r="H41" s="49" t="s">
        <v>37</v>
      </c>
      <c r="I41" s="50" t="s">
        <v>106</v>
      </c>
      <c r="J41" s="35" t="s">
        <v>469</v>
      </c>
      <c r="K41" s="16">
        <v>8.3333333333333329E-2</v>
      </c>
      <c r="L41" s="17" t="s">
        <v>53</v>
      </c>
      <c r="M41" s="17" t="s">
        <v>470</v>
      </c>
      <c r="N41" s="32" t="s">
        <v>20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.75" customHeight="1" x14ac:dyDescent="0.35">
      <c r="A42" s="12" t="s">
        <v>27</v>
      </c>
      <c r="B42" s="11">
        <v>44355</v>
      </c>
      <c r="C42" s="12">
        <f t="shared" si="0"/>
        <v>0.45833333333333331</v>
      </c>
      <c r="D42" s="12">
        <f t="shared" ref="D42:D46" si="11">E42-K42</f>
        <v>0.46875</v>
      </c>
      <c r="E42" s="12">
        <v>0.5</v>
      </c>
      <c r="F42" s="13" t="s">
        <v>32</v>
      </c>
      <c r="G42" s="80" t="s">
        <v>16</v>
      </c>
      <c r="H42" s="14" t="s">
        <v>39</v>
      </c>
      <c r="I42" s="14" t="s">
        <v>108</v>
      </c>
      <c r="J42" s="15" t="s">
        <v>632</v>
      </c>
      <c r="K42" s="16">
        <v>3.125E-2</v>
      </c>
      <c r="L42" s="17" t="s">
        <v>53</v>
      </c>
      <c r="M42" s="17"/>
      <c r="N42" s="32" t="s">
        <v>20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.75" customHeight="1" x14ac:dyDescent="0.35">
      <c r="A43" s="12" t="s">
        <v>27</v>
      </c>
      <c r="B43" s="11">
        <v>44355</v>
      </c>
      <c r="C43" s="12">
        <f t="shared" si="0"/>
        <v>0.45833333333333331</v>
      </c>
      <c r="D43" s="12">
        <f t="shared" si="11"/>
        <v>0.46875</v>
      </c>
      <c r="E43" s="12">
        <v>0.5</v>
      </c>
      <c r="F43" s="13" t="s">
        <v>32</v>
      </c>
      <c r="G43" s="80" t="s">
        <v>16</v>
      </c>
      <c r="H43" s="14" t="s">
        <v>39</v>
      </c>
      <c r="I43" s="14" t="s">
        <v>109</v>
      </c>
      <c r="J43" s="15" t="s">
        <v>633</v>
      </c>
      <c r="K43" s="16">
        <v>3.125E-2</v>
      </c>
      <c r="L43" s="17" t="s">
        <v>53</v>
      </c>
      <c r="M43" s="17" t="s">
        <v>634</v>
      </c>
      <c r="N43" s="32" t="s">
        <v>20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.75" customHeight="1" x14ac:dyDescent="0.35">
      <c r="A44" s="12" t="s">
        <v>62</v>
      </c>
      <c r="B44" s="11">
        <v>44322</v>
      </c>
      <c r="C44" s="12">
        <f t="shared" si="0"/>
        <v>0.4375</v>
      </c>
      <c r="D44" s="12">
        <f t="shared" si="11"/>
        <v>0.44791666666666669</v>
      </c>
      <c r="E44" s="12">
        <v>0.5</v>
      </c>
      <c r="F44" s="13" t="s">
        <v>32</v>
      </c>
      <c r="G44" s="80" t="s">
        <v>16</v>
      </c>
      <c r="H44" s="14" t="s">
        <v>39</v>
      </c>
      <c r="I44" s="14" t="s">
        <v>110</v>
      </c>
      <c r="J44" s="15" t="s">
        <v>111</v>
      </c>
      <c r="K44" s="16">
        <v>5.2083333333333336E-2</v>
      </c>
      <c r="L44" s="17" t="s">
        <v>53</v>
      </c>
      <c r="M44" s="17"/>
      <c r="N44" s="32" t="s">
        <v>20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.75" customHeight="1" x14ac:dyDescent="0.35">
      <c r="A45" s="12" t="s">
        <v>62</v>
      </c>
      <c r="B45" s="11">
        <v>44322</v>
      </c>
      <c r="C45" s="12">
        <f t="shared" si="0"/>
        <v>0.4375</v>
      </c>
      <c r="D45" s="12">
        <f t="shared" si="11"/>
        <v>0.44791666666666669</v>
      </c>
      <c r="E45" s="12">
        <v>0.5</v>
      </c>
      <c r="F45" s="13" t="s">
        <v>32</v>
      </c>
      <c r="G45" s="80" t="s">
        <v>16</v>
      </c>
      <c r="H45" s="14" t="s">
        <v>39</v>
      </c>
      <c r="I45" s="14" t="s">
        <v>112</v>
      </c>
      <c r="J45" s="15" t="s">
        <v>113</v>
      </c>
      <c r="K45" s="16">
        <v>5.2083333333333336E-2</v>
      </c>
      <c r="L45" s="17" t="s">
        <v>53</v>
      </c>
      <c r="M45" s="17" t="s">
        <v>634</v>
      </c>
      <c r="N45" s="32" t="s">
        <v>20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5.75" customHeight="1" x14ac:dyDescent="0.35">
      <c r="A46" s="12" t="s">
        <v>62</v>
      </c>
      <c r="B46" s="11">
        <v>44336</v>
      </c>
      <c r="C46" s="12">
        <f t="shared" si="0"/>
        <v>0.44791666666666663</v>
      </c>
      <c r="D46" s="12">
        <f t="shared" si="11"/>
        <v>0.45833333333333331</v>
      </c>
      <c r="E46" s="12">
        <v>0.5</v>
      </c>
      <c r="F46" s="13" t="s">
        <v>32</v>
      </c>
      <c r="G46" s="80" t="s">
        <v>16</v>
      </c>
      <c r="H46" s="14" t="s">
        <v>39</v>
      </c>
      <c r="I46" s="14" t="s">
        <v>114</v>
      </c>
      <c r="J46" s="15" t="s">
        <v>115</v>
      </c>
      <c r="K46" s="16">
        <v>4.1666666666666664E-2</v>
      </c>
      <c r="L46" s="17" t="s">
        <v>53</v>
      </c>
      <c r="M46" s="17" t="s">
        <v>634</v>
      </c>
      <c r="N46" s="17" t="s">
        <v>20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.75" customHeight="1" x14ac:dyDescent="0.35">
      <c r="A47" s="12" t="s">
        <v>21</v>
      </c>
      <c r="B47" s="11">
        <v>44340</v>
      </c>
      <c r="C47" s="12">
        <f t="shared" si="0"/>
        <v>0.48958333333333331</v>
      </c>
      <c r="D47" s="12">
        <v>0.5</v>
      </c>
      <c r="E47" s="12">
        <f t="shared" ref="E47:E54" si="12">D47+K47</f>
        <v>0.58333333333333337</v>
      </c>
      <c r="F47" s="13" t="s">
        <v>32</v>
      </c>
      <c r="G47" s="49" t="s">
        <v>28</v>
      </c>
      <c r="H47" s="49" t="s">
        <v>29</v>
      </c>
      <c r="I47" s="50" t="s">
        <v>116</v>
      </c>
      <c r="J47" s="35" t="s">
        <v>471</v>
      </c>
      <c r="K47" s="16">
        <v>8.3333333333333329E-2</v>
      </c>
      <c r="L47" s="17" t="s">
        <v>19</v>
      </c>
      <c r="M47" s="17"/>
      <c r="N47" s="17" t="s">
        <v>20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5.75" customHeight="1" x14ac:dyDescent="0.35">
      <c r="A48" s="12" t="s">
        <v>21</v>
      </c>
      <c r="B48" s="11">
        <v>44361</v>
      </c>
      <c r="C48" s="12">
        <f t="shared" si="0"/>
        <v>0.48958333333333331</v>
      </c>
      <c r="D48" s="12">
        <v>0.5</v>
      </c>
      <c r="E48" s="12">
        <f t="shared" si="12"/>
        <v>0.55208333333333337</v>
      </c>
      <c r="F48" s="13" t="s">
        <v>32</v>
      </c>
      <c r="G48" s="49" t="s">
        <v>28</v>
      </c>
      <c r="H48" s="49" t="s">
        <v>29</v>
      </c>
      <c r="I48" s="50" t="s">
        <v>117</v>
      </c>
      <c r="J48" s="35" t="s">
        <v>472</v>
      </c>
      <c r="K48" s="33">
        <v>5.2083333333333336E-2</v>
      </c>
      <c r="L48" s="17" t="s">
        <v>19</v>
      </c>
      <c r="M48" s="17"/>
      <c r="N48" s="41" t="s">
        <v>20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5.75" customHeight="1" x14ac:dyDescent="0.35">
      <c r="A49" s="81" t="s">
        <v>14</v>
      </c>
      <c r="B49" s="11">
        <v>44323</v>
      </c>
      <c r="C49" s="12">
        <f t="shared" si="0"/>
        <v>0.48958333333333331</v>
      </c>
      <c r="D49" s="12">
        <v>0.5</v>
      </c>
      <c r="E49" s="12">
        <f t="shared" si="12"/>
        <v>0.5625</v>
      </c>
      <c r="F49" s="13" t="s">
        <v>32</v>
      </c>
      <c r="G49" s="49" t="s">
        <v>28</v>
      </c>
      <c r="H49" s="49" t="s">
        <v>35</v>
      </c>
      <c r="I49" s="50" t="s">
        <v>118</v>
      </c>
      <c r="J49" s="35" t="s">
        <v>473</v>
      </c>
      <c r="K49" s="24">
        <v>6.25E-2</v>
      </c>
      <c r="L49" s="17" t="s">
        <v>53</v>
      </c>
      <c r="M49" s="17" t="s">
        <v>474</v>
      </c>
      <c r="N49" s="17" t="s">
        <v>20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5.75" customHeight="1" x14ac:dyDescent="0.35">
      <c r="A50" s="37" t="s">
        <v>55</v>
      </c>
      <c r="B50" s="11">
        <v>44335</v>
      </c>
      <c r="C50" s="12">
        <f t="shared" si="0"/>
        <v>0.61458333333333326</v>
      </c>
      <c r="D50" s="12">
        <v>0.625</v>
      </c>
      <c r="E50" s="12">
        <f t="shared" si="12"/>
        <v>0.6875</v>
      </c>
      <c r="F50" s="13" t="s">
        <v>15</v>
      </c>
      <c r="G50" s="49" t="s">
        <v>28</v>
      </c>
      <c r="H50" s="49" t="s">
        <v>35</v>
      </c>
      <c r="I50" s="50" t="s">
        <v>120</v>
      </c>
      <c r="J50" s="35" t="s">
        <v>475</v>
      </c>
      <c r="K50" s="24">
        <v>6.25E-2</v>
      </c>
      <c r="L50" s="17" t="s">
        <v>53</v>
      </c>
      <c r="M50" s="17" t="s">
        <v>474</v>
      </c>
      <c r="N50" s="17" t="s">
        <v>20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.75" customHeight="1" x14ac:dyDescent="0.35">
      <c r="A51" s="37" t="s">
        <v>55</v>
      </c>
      <c r="B51" s="11">
        <v>44342</v>
      </c>
      <c r="C51" s="12">
        <f t="shared" si="0"/>
        <v>0.61458333333333326</v>
      </c>
      <c r="D51" s="12">
        <v>0.625</v>
      </c>
      <c r="E51" s="12">
        <f t="shared" si="12"/>
        <v>0.68055555555555558</v>
      </c>
      <c r="F51" s="13" t="s">
        <v>15</v>
      </c>
      <c r="G51" s="49" t="s">
        <v>28</v>
      </c>
      <c r="H51" s="49" t="s">
        <v>35</v>
      </c>
      <c r="I51" s="50" t="s">
        <v>122</v>
      </c>
      <c r="J51" s="35" t="s">
        <v>476</v>
      </c>
      <c r="K51" s="24">
        <v>5.5555555555555552E-2</v>
      </c>
      <c r="L51" s="17" t="s">
        <v>53</v>
      </c>
      <c r="M51" s="17" t="s">
        <v>474</v>
      </c>
      <c r="N51" s="17" t="s">
        <v>20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.75" customHeight="1" x14ac:dyDescent="0.35">
      <c r="A52" s="37" t="s">
        <v>62</v>
      </c>
      <c r="B52" s="11">
        <v>44350</v>
      </c>
      <c r="C52" s="12">
        <f t="shared" si="0"/>
        <v>0.48958333333333331</v>
      </c>
      <c r="D52" s="12">
        <v>0.5</v>
      </c>
      <c r="E52" s="12">
        <f t="shared" si="12"/>
        <v>0.57291666666666663</v>
      </c>
      <c r="F52" s="13" t="s">
        <v>32</v>
      </c>
      <c r="G52" s="49" t="s">
        <v>28</v>
      </c>
      <c r="H52" s="49" t="s">
        <v>37</v>
      </c>
      <c r="I52" s="50" t="s">
        <v>124</v>
      </c>
      <c r="J52" s="35" t="s">
        <v>477</v>
      </c>
      <c r="K52" s="24">
        <v>7.2916666666666671E-2</v>
      </c>
      <c r="L52" s="17" t="s">
        <v>53</v>
      </c>
      <c r="M52" s="17" t="s">
        <v>478</v>
      </c>
      <c r="N52" s="17" t="s">
        <v>20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.75" customHeight="1" x14ac:dyDescent="0.35">
      <c r="A53" s="12" t="s">
        <v>55</v>
      </c>
      <c r="B53" s="11">
        <v>44356</v>
      </c>
      <c r="C53" s="12">
        <f t="shared" si="0"/>
        <v>0.61458333333333326</v>
      </c>
      <c r="D53" s="12">
        <v>0.625</v>
      </c>
      <c r="E53" s="12">
        <f t="shared" si="12"/>
        <v>0.69791666666666663</v>
      </c>
      <c r="F53" s="13" t="s">
        <v>15</v>
      </c>
      <c r="G53" s="49" t="s">
        <v>28</v>
      </c>
      <c r="H53" s="49" t="s">
        <v>37</v>
      </c>
      <c r="I53" s="50" t="s">
        <v>126</v>
      </c>
      <c r="J53" s="35" t="s">
        <v>479</v>
      </c>
      <c r="K53" s="24">
        <v>7.2916666666666671E-2</v>
      </c>
      <c r="L53" s="17" t="s">
        <v>53</v>
      </c>
      <c r="M53" s="17" t="s">
        <v>478</v>
      </c>
      <c r="N53" s="17" t="s">
        <v>20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.75" customHeight="1" x14ac:dyDescent="0.35">
      <c r="A54" s="12" t="s">
        <v>27</v>
      </c>
      <c r="B54" s="11">
        <v>44362</v>
      </c>
      <c r="C54" s="12">
        <f t="shared" si="0"/>
        <v>0.48958333333333331</v>
      </c>
      <c r="D54" s="12">
        <v>0.5</v>
      </c>
      <c r="E54" s="12">
        <f t="shared" si="12"/>
        <v>0.55555555555555558</v>
      </c>
      <c r="F54" s="13" t="s">
        <v>32</v>
      </c>
      <c r="G54" s="49" t="s">
        <v>28</v>
      </c>
      <c r="H54" s="49" t="s">
        <v>37</v>
      </c>
      <c r="I54" s="50" t="s">
        <v>128</v>
      </c>
      <c r="J54" s="35" t="s">
        <v>480</v>
      </c>
      <c r="K54" s="24">
        <v>5.5555555555555552E-2</v>
      </c>
      <c r="L54" s="17" t="s">
        <v>53</v>
      </c>
      <c r="M54" s="17" t="s">
        <v>478</v>
      </c>
      <c r="N54" s="17" t="s">
        <v>20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.75" customHeight="1" x14ac:dyDescent="0.35">
      <c r="A55" s="12" t="s">
        <v>27</v>
      </c>
      <c r="B55" s="11">
        <v>44327</v>
      </c>
      <c r="C55" s="12">
        <f t="shared" si="0"/>
        <v>0.56249999999999989</v>
      </c>
      <c r="D55" s="12">
        <f t="shared" ref="D55:D58" si="13">E55-K55</f>
        <v>0.57291666666666663</v>
      </c>
      <c r="E55" s="12">
        <v>0.66666666666666663</v>
      </c>
      <c r="F55" s="13" t="s">
        <v>15</v>
      </c>
      <c r="G55" s="80" t="s">
        <v>16</v>
      </c>
      <c r="H55" s="14" t="s">
        <v>39</v>
      </c>
      <c r="I55" s="14" t="s">
        <v>130</v>
      </c>
      <c r="J55" s="15" t="s">
        <v>131</v>
      </c>
      <c r="K55" s="24">
        <v>9.375E-2</v>
      </c>
      <c r="L55" s="17" t="s">
        <v>47</v>
      </c>
      <c r="M55" s="17">
        <v>7</v>
      </c>
      <c r="N55" s="17" t="s">
        <v>20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.75" customHeight="1" x14ac:dyDescent="0.35">
      <c r="A56" s="12" t="s">
        <v>55</v>
      </c>
      <c r="B56" s="11">
        <v>44335</v>
      </c>
      <c r="C56" s="12">
        <f t="shared" si="0"/>
        <v>0.57291666666666652</v>
      </c>
      <c r="D56" s="12">
        <f t="shared" si="13"/>
        <v>0.58333333333333326</v>
      </c>
      <c r="E56" s="12">
        <v>0.66666666666666663</v>
      </c>
      <c r="F56" s="13" t="s">
        <v>15</v>
      </c>
      <c r="G56" s="80" t="s">
        <v>16</v>
      </c>
      <c r="H56" s="14" t="s">
        <v>39</v>
      </c>
      <c r="I56" s="14" t="s">
        <v>132</v>
      </c>
      <c r="J56" s="15" t="s">
        <v>133</v>
      </c>
      <c r="K56" s="24">
        <v>8.3333333333333329E-2</v>
      </c>
      <c r="L56" s="17" t="s">
        <v>47</v>
      </c>
      <c r="M56" s="17">
        <v>7</v>
      </c>
      <c r="N56" s="17" t="s">
        <v>20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.75" customHeight="1" x14ac:dyDescent="0.35">
      <c r="A57" s="12" t="s">
        <v>27</v>
      </c>
      <c r="B57" s="11">
        <v>44348</v>
      </c>
      <c r="C57" s="12">
        <f t="shared" si="0"/>
        <v>0.40625</v>
      </c>
      <c r="D57" s="12">
        <f t="shared" si="13"/>
        <v>0.41666666666666669</v>
      </c>
      <c r="E57" s="12">
        <v>0.5</v>
      </c>
      <c r="F57" s="13" t="s">
        <v>32</v>
      </c>
      <c r="G57" s="80" t="s">
        <v>16</v>
      </c>
      <c r="H57" s="14" t="s">
        <v>39</v>
      </c>
      <c r="I57" s="14" t="s">
        <v>635</v>
      </c>
      <c r="J57" s="15" t="s">
        <v>636</v>
      </c>
      <c r="K57" s="24">
        <v>8.3333333333333329E-2</v>
      </c>
      <c r="L57" s="17" t="s">
        <v>637</v>
      </c>
      <c r="M57" s="17"/>
      <c r="N57" s="17" t="s">
        <v>20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.75" customHeight="1" x14ac:dyDescent="0.35">
      <c r="A58" s="12" t="s">
        <v>62</v>
      </c>
      <c r="B58" s="11">
        <v>44350</v>
      </c>
      <c r="C58" s="12">
        <f t="shared" si="0"/>
        <v>0.45833333333333331</v>
      </c>
      <c r="D58" s="12">
        <f t="shared" si="13"/>
        <v>0.46875</v>
      </c>
      <c r="E58" s="12">
        <v>0.5</v>
      </c>
      <c r="F58" s="13" t="s">
        <v>32</v>
      </c>
      <c r="G58" s="80" t="s">
        <v>16</v>
      </c>
      <c r="H58" s="14" t="s">
        <v>39</v>
      </c>
      <c r="I58" s="14" t="s">
        <v>638</v>
      </c>
      <c r="J58" s="15" t="s">
        <v>639</v>
      </c>
      <c r="K58" s="24">
        <v>3.125E-2</v>
      </c>
      <c r="L58" s="17" t="s">
        <v>637</v>
      </c>
      <c r="M58" s="17"/>
      <c r="N58" s="17" t="s">
        <v>20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.75" customHeight="1" x14ac:dyDescent="0.35">
      <c r="A59" s="19" t="s">
        <v>44</v>
      </c>
      <c r="B59" s="13" t="s">
        <v>44</v>
      </c>
      <c r="C59" s="19" t="s">
        <v>44</v>
      </c>
      <c r="D59" s="19" t="s">
        <v>44</v>
      </c>
      <c r="E59" s="19" t="s">
        <v>44</v>
      </c>
      <c r="F59" s="13" t="s">
        <v>44</v>
      </c>
      <c r="G59" s="80" t="s">
        <v>16</v>
      </c>
      <c r="H59" s="14" t="s">
        <v>39</v>
      </c>
      <c r="I59" s="14" t="s">
        <v>640</v>
      </c>
      <c r="J59" s="15" t="s">
        <v>641</v>
      </c>
      <c r="K59" s="24" t="s">
        <v>135</v>
      </c>
      <c r="L59" s="17" t="s">
        <v>637</v>
      </c>
      <c r="M59" s="17"/>
      <c r="N59" s="17" t="s">
        <v>20</v>
      </c>
      <c r="O59" s="1" t="s">
        <v>142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.75" customHeight="1" x14ac:dyDescent="0.35">
      <c r="A60" s="19" t="s">
        <v>44</v>
      </c>
      <c r="B60" s="13" t="s">
        <v>44</v>
      </c>
      <c r="C60" s="19" t="s">
        <v>44</v>
      </c>
      <c r="D60" s="19" t="s">
        <v>44</v>
      </c>
      <c r="E60" s="19" t="s">
        <v>44</v>
      </c>
      <c r="F60" s="13" t="s">
        <v>44</v>
      </c>
      <c r="G60" s="80" t="s">
        <v>16</v>
      </c>
      <c r="H60" s="14" t="s">
        <v>39</v>
      </c>
      <c r="I60" s="14" t="s">
        <v>134</v>
      </c>
      <c r="J60" s="15" t="s">
        <v>642</v>
      </c>
      <c r="K60" s="24" t="s">
        <v>135</v>
      </c>
      <c r="L60" s="17" t="s">
        <v>47</v>
      </c>
      <c r="M60" s="17">
        <v>14</v>
      </c>
      <c r="N60" s="17" t="s">
        <v>20</v>
      </c>
      <c r="O60" s="1" t="s">
        <v>142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.75" customHeight="1" x14ac:dyDescent="0.35">
      <c r="A61" s="12" t="s">
        <v>21</v>
      </c>
      <c r="B61" s="11">
        <v>44340</v>
      </c>
      <c r="C61" s="12">
        <f t="shared" ref="C61:C74" si="14">D61-0.0104166666666667</f>
        <v>0.41319444444444442</v>
      </c>
      <c r="D61" s="12">
        <f t="shared" ref="D61:D68" si="15">E61-K61</f>
        <v>0.4236111111111111</v>
      </c>
      <c r="E61" s="12">
        <v>0.44791666666666669</v>
      </c>
      <c r="F61" s="13" t="s">
        <v>32</v>
      </c>
      <c r="G61" s="80" t="s">
        <v>16</v>
      </c>
      <c r="H61" s="14" t="s">
        <v>39</v>
      </c>
      <c r="I61" s="14" t="s">
        <v>137</v>
      </c>
      <c r="J61" s="15" t="s">
        <v>643</v>
      </c>
      <c r="K61" s="24">
        <v>2.4305555555555556E-2</v>
      </c>
      <c r="L61" s="17" t="s">
        <v>47</v>
      </c>
      <c r="M61" s="17">
        <v>14</v>
      </c>
      <c r="N61" s="17" t="s">
        <v>20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.75" customHeight="1" x14ac:dyDescent="0.35">
      <c r="A62" s="12" t="s">
        <v>62</v>
      </c>
      <c r="B62" s="66">
        <v>44343</v>
      </c>
      <c r="C62" s="12">
        <f t="shared" si="14"/>
        <v>0.4375</v>
      </c>
      <c r="D62" s="12">
        <f t="shared" si="15"/>
        <v>0.44791666666666669</v>
      </c>
      <c r="E62" s="12">
        <v>0.5</v>
      </c>
      <c r="F62" s="13" t="s">
        <v>32</v>
      </c>
      <c r="G62" s="80" t="s">
        <v>16</v>
      </c>
      <c r="H62" s="14" t="s">
        <v>39</v>
      </c>
      <c r="I62" s="14" t="s">
        <v>138</v>
      </c>
      <c r="J62" s="15" t="s">
        <v>139</v>
      </c>
      <c r="K62" s="24">
        <v>5.2083333333333336E-2</v>
      </c>
      <c r="L62" s="17" t="s">
        <v>47</v>
      </c>
      <c r="M62" s="17">
        <v>14</v>
      </c>
      <c r="N62" s="17" t="s">
        <v>20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.75" customHeight="1" x14ac:dyDescent="0.35">
      <c r="A63" s="12" t="s">
        <v>21</v>
      </c>
      <c r="B63" s="11">
        <v>44340</v>
      </c>
      <c r="C63" s="12">
        <f t="shared" si="14"/>
        <v>0.4375</v>
      </c>
      <c r="D63" s="12">
        <f t="shared" si="15"/>
        <v>0.44791666666666669</v>
      </c>
      <c r="E63" s="12">
        <v>0.5</v>
      </c>
      <c r="F63" s="19" t="s">
        <v>32</v>
      </c>
      <c r="G63" s="80" t="s">
        <v>16</v>
      </c>
      <c r="H63" s="14" t="s">
        <v>39</v>
      </c>
      <c r="I63" s="14" t="s">
        <v>140</v>
      </c>
      <c r="J63" s="15" t="s">
        <v>141</v>
      </c>
      <c r="K63" s="16">
        <v>5.2083333333333336E-2</v>
      </c>
      <c r="L63" s="17" t="s">
        <v>47</v>
      </c>
      <c r="M63" s="17">
        <v>14</v>
      </c>
      <c r="N63" s="17" t="s">
        <v>20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.75" customHeight="1" x14ac:dyDescent="0.35">
      <c r="A64" s="12" t="s">
        <v>55</v>
      </c>
      <c r="B64" s="66">
        <v>44356</v>
      </c>
      <c r="C64" s="12">
        <f t="shared" si="14"/>
        <v>0.45833333333333331</v>
      </c>
      <c r="D64" s="12">
        <f t="shared" si="15"/>
        <v>0.46875</v>
      </c>
      <c r="E64" s="12">
        <v>0.5</v>
      </c>
      <c r="F64" s="19" t="s">
        <v>32</v>
      </c>
      <c r="G64" s="80" t="s">
        <v>16</v>
      </c>
      <c r="H64" s="14" t="s">
        <v>39</v>
      </c>
      <c r="I64" s="14" t="s">
        <v>146</v>
      </c>
      <c r="J64" s="35" t="s">
        <v>644</v>
      </c>
      <c r="K64" s="20">
        <v>3.125E-2</v>
      </c>
      <c r="L64" s="17" t="s">
        <v>19</v>
      </c>
      <c r="M64" s="17"/>
      <c r="N64" s="17" t="s">
        <v>20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.75" customHeight="1" x14ac:dyDescent="0.35">
      <c r="A65" s="12" t="s">
        <v>55</v>
      </c>
      <c r="B65" s="66">
        <v>44356</v>
      </c>
      <c r="C65" s="12">
        <f t="shared" si="14"/>
        <v>0.45833333333333331</v>
      </c>
      <c r="D65" s="12">
        <f t="shared" si="15"/>
        <v>0.46875</v>
      </c>
      <c r="E65" s="12">
        <v>0.5</v>
      </c>
      <c r="F65" s="13" t="s">
        <v>32</v>
      </c>
      <c r="G65" s="80" t="s">
        <v>16</v>
      </c>
      <c r="H65" s="14" t="s">
        <v>39</v>
      </c>
      <c r="I65" s="14" t="s">
        <v>147</v>
      </c>
      <c r="J65" s="35" t="s">
        <v>645</v>
      </c>
      <c r="K65" s="24">
        <v>3.125E-2</v>
      </c>
      <c r="L65" s="17" t="s">
        <v>19</v>
      </c>
      <c r="M65" s="17"/>
      <c r="N65" s="17" t="s">
        <v>20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5.75" customHeight="1" x14ac:dyDescent="0.35">
      <c r="A66" s="12" t="s">
        <v>55</v>
      </c>
      <c r="B66" s="66">
        <v>44335</v>
      </c>
      <c r="C66" s="12">
        <f t="shared" si="14"/>
        <v>0.4375</v>
      </c>
      <c r="D66" s="12">
        <f t="shared" si="15"/>
        <v>0.44791666666666669</v>
      </c>
      <c r="E66" s="12">
        <v>0.5</v>
      </c>
      <c r="F66" s="13" t="s">
        <v>32</v>
      </c>
      <c r="G66" s="80" t="s">
        <v>16</v>
      </c>
      <c r="H66" s="14" t="s">
        <v>39</v>
      </c>
      <c r="I66" s="14" t="s">
        <v>148</v>
      </c>
      <c r="J66" s="35" t="s">
        <v>149</v>
      </c>
      <c r="K66" s="24">
        <v>5.2083333333333336E-2</v>
      </c>
      <c r="L66" s="17" t="s">
        <v>19</v>
      </c>
      <c r="M66" s="17"/>
      <c r="N66" s="17" t="s">
        <v>20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.75" customHeight="1" x14ac:dyDescent="0.35">
      <c r="A67" s="12" t="s">
        <v>55</v>
      </c>
      <c r="B67" s="66">
        <v>44335</v>
      </c>
      <c r="C67" s="12">
        <f t="shared" si="14"/>
        <v>0.4375</v>
      </c>
      <c r="D67" s="12">
        <f t="shared" si="15"/>
        <v>0.44791666666666669</v>
      </c>
      <c r="E67" s="12">
        <v>0.5</v>
      </c>
      <c r="F67" s="13" t="s">
        <v>32</v>
      </c>
      <c r="G67" s="80" t="s">
        <v>16</v>
      </c>
      <c r="H67" s="14" t="s">
        <v>39</v>
      </c>
      <c r="I67" s="14" t="s">
        <v>150</v>
      </c>
      <c r="J67" s="35" t="s">
        <v>151</v>
      </c>
      <c r="K67" s="24">
        <v>5.2083333333333336E-2</v>
      </c>
      <c r="L67" s="17" t="s">
        <v>19</v>
      </c>
      <c r="M67" s="17"/>
      <c r="N67" s="17" t="s">
        <v>20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.75" customHeight="1" x14ac:dyDescent="0.35">
      <c r="A68" s="12" t="s">
        <v>27</v>
      </c>
      <c r="B68" s="66">
        <v>44327</v>
      </c>
      <c r="C68" s="12">
        <f t="shared" si="14"/>
        <v>0.44791666666666663</v>
      </c>
      <c r="D68" s="12">
        <f t="shared" si="15"/>
        <v>0.45833333333333331</v>
      </c>
      <c r="E68" s="12">
        <v>0.5</v>
      </c>
      <c r="F68" s="13" t="s">
        <v>32</v>
      </c>
      <c r="G68" s="80" t="s">
        <v>16</v>
      </c>
      <c r="H68" s="14" t="s">
        <v>39</v>
      </c>
      <c r="I68" s="14" t="s">
        <v>152</v>
      </c>
      <c r="J68" s="35" t="s">
        <v>153</v>
      </c>
      <c r="K68" s="24">
        <v>4.1666666666666664E-2</v>
      </c>
      <c r="L68" s="17" t="s">
        <v>19</v>
      </c>
      <c r="M68" s="17"/>
      <c r="N68" s="17" t="s">
        <v>20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.75" customHeight="1" x14ac:dyDescent="0.35">
      <c r="A69" s="12" t="s">
        <v>21</v>
      </c>
      <c r="B69" s="11">
        <v>44333</v>
      </c>
      <c r="C69" s="12">
        <f t="shared" si="14"/>
        <v>0.61458333333333326</v>
      </c>
      <c r="D69" s="12">
        <v>0.625</v>
      </c>
      <c r="E69" s="12">
        <f t="shared" ref="E69:E70" si="16">D69+K69</f>
        <v>0.6875</v>
      </c>
      <c r="F69" s="13" t="s">
        <v>15</v>
      </c>
      <c r="G69" s="49" t="s">
        <v>28</v>
      </c>
      <c r="H69" s="49" t="s">
        <v>29</v>
      </c>
      <c r="I69" s="50" t="s">
        <v>154</v>
      </c>
      <c r="J69" s="35" t="s">
        <v>155</v>
      </c>
      <c r="K69" s="24">
        <v>6.25E-2</v>
      </c>
      <c r="L69" s="17" t="s">
        <v>19</v>
      </c>
      <c r="M69" s="19"/>
      <c r="N69" s="19" t="s">
        <v>20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.75" customHeight="1" x14ac:dyDescent="0.35">
      <c r="A70" s="12" t="s">
        <v>62</v>
      </c>
      <c r="B70" s="11">
        <v>44350</v>
      </c>
      <c r="C70" s="12">
        <f t="shared" si="14"/>
        <v>0.48958333333333331</v>
      </c>
      <c r="D70" s="12">
        <v>0.5</v>
      </c>
      <c r="E70" s="12">
        <f t="shared" si="16"/>
        <v>0.5625</v>
      </c>
      <c r="F70" s="13" t="s">
        <v>32</v>
      </c>
      <c r="G70" s="49" t="s">
        <v>28</v>
      </c>
      <c r="H70" s="49" t="s">
        <v>29</v>
      </c>
      <c r="I70" s="50" t="s">
        <v>156</v>
      </c>
      <c r="J70" s="35" t="s">
        <v>481</v>
      </c>
      <c r="K70" s="24">
        <v>6.25E-2</v>
      </c>
      <c r="L70" s="17" t="s">
        <v>19</v>
      </c>
      <c r="M70" s="17"/>
      <c r="N70" s="17" t="s">
        <v>20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.75" customHeight="1" x14ac:dyDescent="0.35">
      <c r="A71" s="12" t="s">
        <v>14</v>
      </c>
      <c r="B71" s="11">
        <v>44330</v>
      </c>
      <c r="C71" s="12">
        <f t="shared" si="14"/>
        <v>0.41666666666666663</v>
      </c>
      <c r="D71" s="12">
        <f t="shared" ref="D71:D74" si="17">E71-K71</f>
        <v>0.42708333333333331</v>
      </c>
      <c r="E71" s="12">
        <v>0.5</v>
      </c>
      <c r="F71" s="13" t="s">
        <v>32</v>
      </c>
      <c r="G71" s="80" t="s">
        <v>16</v>
      </c>
      <c r="H71" s="14" t="s">
        <v>39</v>
      </c>
      <c r="I71" s="14" t="s">
        <v>158</v>
      </c>
      <c r="J71" s="35" t="s">
        <v>159</v>
      </c>
      <c r="K71" s="24">
        <v>7.2916666666666671E-2</v>
      </c>
      <c r="L71" s="17" t="s">
        <v>53</v>
      </c>
      <c r="M71" s="17" t="s">
        <v>478</v>
      </c>
      <c r="N71" s="17" t="s">
        <v>20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.75" customHeight="1" x14ac:dyDescent="0.35">
      <c r="A72" s="12" t="s">
        <v>27</v>
      </c>
      <c r="B72" s="11">
        <v>44334</v>
      </c>
      <c r="C72" s="12">
        <f t="shared" si="14"/>
        <v>0.41666666666666663</v>
      </c>
      <c r="D72" s="12">
        <f t="shared" si="17"/>
        <v>0.42708333333333331</v>
      </c>
      <c r="E72" s="12">
        <v>0.5</v>
      </c>
      <c r="F72" s="13" t="s">
        <v>32</v>
      </c>
      <c r="G72" s="80" t="s">
        <v>16</v>
      </c>
      <c r="H72" s="14" t="s">
        <v>39</v>
      </c>
      <c r="I72" s="14" t="s">
        <v>160</v>
      </c>
      <c r="J72" s="35" t="s">
        <v>161</v>
      </c>
      <c r="K72" s="24">
        <v>7.2916666666666671E-2</v>
      </c>
      <c r="L72" s="17" t="s">
        <v>53</v>
      </c>
      <c r="M72" s="17" t="s">
        <v>478</v>
      </c>
      <c r="N72" s="17" t="s">
        <v>20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.75" customHeight="1" x14ac:dyDescent="0.35">
      <c r="A73" s="12" t="s">
        <v>14</v>
      </c>
      <c r="B73" s="11">
        <v>44323</v>
      </c>
      <c r="C73" s="12">
        <f t="shared" si="14"/>
        <v>0.59374999999999989</v>
      </c>
      <c r="D73" s="12">
        <f t="shared" si="17"/>
        <v>0.60416666666666663</v>
      </c>
      <c r="E73" s="12">
        <v>0.66666666666666663</v>
      </c>
      <c r="F73" s="13" t="s">
        <v>15</v>
      </c>
      <c r="G73" s="80" t="s">
        <v>16</v>
      </c>
      <c r="H73" s="14" t="s">
        <v>17</v>
      </c>
      <c r="I73" s="14" t="s">
        <v>162</v>
      </c>
      <c r="J73" s="35" t="s">
        <v>646</v>
      </c>
      <c r="K73" s="24">
        <v>6.25E-2</v>
      </c>
      <c r="L73" s="17" t="s">
        <v>53</v>
      </c>
      <c r="M73" s="17" t="s">
        <v>555</v>
      </c>
      <c r="N73" s="17" t="s">
        <v>20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.75" customHeight="1" x14ac:dyDescent="0.35">
      <c r="A74" s="12" t="s">
        <v>62</v>
      </c>
      <c r="B74" s="11">
        <v>44336</v>
      </c>
      <c r="C74" s="12">
        <f t="shared" si="14"/>
        <v>0.57291666666666652</v>
      </c>
      <c r="D74" s="12">
        <f t="shared" si="17"/>
        <v>0.58333333333333326</v>
      </c>
      <c r="E74" s="12">
        <v>0.66666666666666663</v>
      </c>
      <c r="F74" s="13" t="s">
        <v>15</v>
      </c>
      <c r="G74" s="80" t="s">
        <v>16</v>
      </c>
      <c r="H74" s="14" t="s">
        <v>17</v>
      </c>
      <c r="I74" s="14" t="s">
        <v>164</v>
      </c>
      <c r="J74" s="35" t="s">
        <v>647</v>
      </c>
      <c r="K74" s="24">
        <v>8.3333333333333329E-2</v>
      </c>
      <c r="L74" s="17" t="s">
        <v>53</v>
      </c>
      <c r="M74" s="17" t="s">
        <v>555</v>
      </c>
      <c r="N74" s="17" t="s">
        <v>20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.75" customHeight="1" x14ac:dyDescent="0.35">
      <c r="A75" s="12" t="s">
        <v>14</v>
      </c>
      <c r="B75" s="11">
        <v>44323</v>
      </c>
      <c r="C75" s="12">
        <v>0.59374999999999989</v>
      </c>
      <c r="D75" s="12">
        <v>0.60416666666666663</v>
      </c>
      <c r="E75" s="12">
        <v>0.66666666666666663</v>
      </c>
      <c r="F75" s="13" t="s">
        <v>15</v>
      </c>
      <c r="G75" s="80" t="s">
        <v>16</v>
      </c>
      <c r="H75" s="14" t="s">
        <v>17</v>
      </c>
      <c r="I75" s="14" t="s">
        <v>648</v>
      </c>
      <c r="J75" s="35" t="s">
        <v>649</v>
      </c>
      <c r="K75" s="24">
        <v>6.25E-2</v>
      </c>
      <c r="L75" s="17" t="s">
        <v>19</v>
      </c>
      <c r="M75" s="17">
        <v>0</v>
      </c>
      <c r="N75" s="17" t="s">
        <v>20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.75" customHeight="1" x14ac:dyDescent="0.35">
      <c r="A76" s="12" t="s">
        <v>62</v>
      </c>
      <c r="B76" s="11">
        <v>44336</v>
      </c>
      <c r="C76" s="12">
        <v>0.57291666666666652</v>
      </c>
      <c r="D76" s="12">
        <v>0.58333333333333326</v>
      </c>
      <c r="E76" s="12">
        <v>0.66666666666666663</v>
      </c>
      <c r="F76" s="13" t="s">
        <v>15</v>
      </c>
      <c r="G76" s="80" t="s">
        <v>16</v>
      </c>
      <c r="H76" s="14" t="s">
        <v>17</v>
      </c>
      <c r="I76" s="14" t="s">
        <v>650</v>
      </c>
      <c r="J76" s="35" t="s">
        <v>651</v>
      </c>
      <c r="K76" s="24">
        <v>8.3333333333333329E-2</v>
      </c>
      <c r="L76" s="17" t="s">
        <v>19</v>
      </c>
      <c r="M76" s="17">
        <v>0</v>
      </c>
      <c r="N76" s="17" t="s">
        <v>20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.75" customHeight="1" x14ac:dyDescent="0.35">
      <c r="A77" s="12" t="s">
        <v>14</v>
      </c>
      <c r="B77" s="11">
        <v>44337</v>
      </c>
      <c r="C77" s="12">
        <f t="shared" ref="C77:C120" si="18">D77-0.0104166666666667</f>
        <v>0.59374999999999989</v>
      </c>
      <c r="D77" s="12">
        <f t="shared" ref="D77:D83" si="19">E77-K77</f>
        <v>0.60416666666666663</v>
      </c>
      <c r="E77" s="12">
        <v>0.66666666666666663</v>
      </c>
      <c r="F77" s="13" t="s">
        <v>15</v>
      </c>
      <c r="G77" s="80" t="s">
        <v>16</v>
      </c>
      <c r="H77" s="14" t="s">
        <v>24</v>
      </c>
      <c r="I77" s="14" t="s">
        <v>652</v>
      </c>
      <c r="J77" s="35" t="s">
        <v>653</v>
      </c>
      <c r="K77" s="24">
        <v>6.25E-2</v>
      </c>
      <c r="L77" s="17" t="s">
        <v>53</v>
      </c>
      <c r="M77" s="17" t="s">
        <v>654</v>
      </c>
      <c r="N77" s="17" t="s">
        <v>20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.75" customHeight="1" x14ac:dyDescent="0.35">
      <c r="A78" s="12" t="s">
        <v>27</v>
      </c>
      <c r="B78" s="11">
        <v>44341</v>
      </c>
      <c r="C78" s="12">
        <f t="shared" si="18"/>
        <v>0.57291666666666652</v>
      </c>
      <c r="D78" s="12">
        <f t="shared" si="19"/>
        <v>0.58333333333333326</v>
      </c>
      <c r="E78" s="12">
        <v>0.66666666666666663</v>
      </c>
      <c r="F78" s="13" t="s">
        <v>15</v>
      </c>
      <c r="G78" s="80" t="s">
        <v>16</v>
      </c>
      <c r="H78" s="14" t="s">
        <v>24</v>
      </c>
      <c r="I78" s="14" t="s">
        <v>655</v>
      </c>
      <c r="J78" s="35" t="s">
        <v>656</v>
      </c>
      <c r="K78" s="24">
        <v>8.3333333333333329E-2</v>
      </c>
      <c r="L78" s="17" t="s">
        <v>53</v>
      </c>
      <c r="M78" s="17" t="s">
        <v>654</v>
      </c>
      <c r="N78" s="17" t="s">
        <v>20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3.5" customHeight="1" x14ac:dyDescent="0.35">
      <c r="A79" s="12" t="s">
        <v>14</v>
      </c>
      <c r="B79" s="11">
        <v>44344</v>
      </c>
      <c r="C79" s="12">
        <f t="shared" si="18"/>
        <v>0.55208333333333326</v>
      </c>
      <c r="D79" s="12">
        <f t="shared" si="19"/>
        <v>0.5625</v>
      </c>
      <c r="E79" s="12">
        <v>0.66666666666666663</v>
      </c>
      <c r="F79" s="13" t="s">
        <v>15</v>
      </c>
      <c r="G79" s="80" t="s">
        <v>16</v>
      </c>
      <c r="H79" s="14" t="s">
        <v>39</v>
      </c>
      <c r="I79" s="14" t="s">
        <v>169</v>
      </c>
      <c r="J79" s="35" t="s">
        <v>170</v>
      </c>
      <c r="K79" s="24">
        <v>0.10416666666666667</v>
      </c>
      <c r="L79" s="17" t="s">
        <v>47</v>
      </c>
      <c r="M79" s="17">
        <v>22</v>
      </c>
      <c r="N79" s="17" t="s">
        <v>20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.75" customHeight="1" x14ac:dyDescent="0.35">
      <c r="A80" s="12" t="s">
        <v>55</v>
      </c>
      <c r="B80" s="11">
        <v>44342</v>
      </c>
      <c r="C80" s="12">
        <f t="shared" si="18"/>
        <v>0.60416666666666652</v>
      </c>
      <c r="D80" s="12">
        <f t="shared" si="19"/>
        <v>0.61458333333333326</v>
      </c>
      <c r="E80" s="12">
        <v>0.66666666666666663</v>
      </c>
      <c r="F80" s="13" t="s">
        <v>15</v>
      </c>
      <c r="G80" s="80" t="s">
        <v>16</v>
      </c>
      <c r="H80" s="14" t="s">
        <v>39</v>
      </c>
      <c r="I80" s="14" t="s">
        <v>171</v>
      </c>
      <c r="J80" s="35" t="s">
        <v>172</v>
      </c>
      <c r="K80" s="20">
        <v>5.2083333333333336E-2</v>
      </c>
      <c r="L80" s="17" t="s">
        <v>47</v>
      </c>
      <c r="M80" s="17">
        <v>35</v>
      </c>
      <c r="N80" s="17" t="s">
        <v>20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.75" customHeight="1" x14ac:dyDescent="0.35">
      <c r="A81" s="12" t="s">
        <v>21</v>
      </c>
      <c r="B81" s="11">
        <v>44354</v>
      </c>
      <c r="C81" s="12">
        <f t="shared" si="18"/>
        <v>0.61458333333333326</v>
      </c>
      <c r="D81" s="12">
        <f t="shared" si="19"/>
        <v>0.625</v>
      </c>
      <c r="E81" s="12">
        <v>0.66666666666666663</v>
      </c>
      <c r="F81" s="13" t="s">
        <v>15</v>
      </c>
      <c r="G81" s="80" t="s">
        <v>16</v>
      </c>
      <c r="H81" s="14" t="s">
        <v>39</v>
      </c>
      <c r="I81" s="14" t="s">
        <v>173</v>
      </c>
      <c r="J81" s="35" t="s">
        <v>174</v>
      </c>
      <c r="K81" s="16">
        <v>4.1666666666666664E-2</v>
      </c>
      <c r="L81" s="17" t="s">
        <v>47</v>
      </c>
      <c r="M81" s="17">
        <v>35</v>
      </c>
      <c r="N81" s="17" t="s">
        <v>20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.75" customHeight="1" x14ac:dyDescent="0.35">
      <c r="A82" s="12" t="s">
        <v>62</v>
      </c>
      <c r="B82" s="34">
        <v>44357</v>
      </c>
      <c r="C82" s="12">
        <f t="shared" si="18"/>
        <v>0.45833333333333331</v>
      </c>
      <c r="D82" s="12">
        <f t="shared" si="19"/>
        <v>0.46875</v>
      </c>
      <c r="E82" s="12">
        <v>0.5</v>
      </c>
      <c r="F82" s="13" t="s">
        <v>32</v>
      </c>
      <c r="G82" s="80" t="s">
        <v>16</v>
      </c>
      <c r="H82" s="14" t="s">
        <v>39</v>
      </c>
      <c r="I82" s="14" t="s">
        <v>178</v>
      </c>
      <c r="J82" s="35" t="s">
        <v>657</v>
      </c>
      <c r="K82" s="16">
        <v>3.125E-2</v>
      </c>
      <c r="L82" s="17" t="s">
        <v>53</v>
      </c>
      <c r="M82" s="17" t="s">
        <v>658</v>
      </c>
      <c r="N82" s="17" t="s">
        <v>20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.75" customHeight="1" x14ac:dyDescent="0.35">
      <c r="A83" s="12" t="s">
        <v>14</v>
      </c>
      <c r="B83" s="34">
        <v>44344</v>
      </c>
      <c r="C83" s="12">
        <f t="shared" si="18"/>
        <v>0.39583333333333331</v>
      </c>
      <c r="D83" s="12">
        <f t="shared" si="19"/>
        <v>0.40625</v>
      </c>
      <c r="E83" s="12">
        <v>0.5</v>
      </c>
      <c r="F83" s="13" t="s">
        <v>32</v>
      </c>
      <c r="G83" s="80" t="s">
        <v>16</v>
      </c>
      <c r="H83" s="14" t="s">
        <v>39</v>
      </c>
      <c r="I83" s="14" t="s">
        <v>179</v>
      </c>
      <c r="J83" s="15" t="s">
        <v>180</v>
      </c>
      <c r="K83" s="20">
        <v>9.375E-2</v>
      </c>
      <c r="L83" s="17" t="s">
        <v>53</v>
      </c>
      <c r="M83" s="17" t="s">
        <v>658</v>
      </c>
      <c r="N83" s="17" t="s">
        <v>20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.75" customHeight="1" x14ac:dyDescent="0.35">
      <c r="A84" s="12" t="s">
        <v>62</v>
      </c>
      <c r="B84" s="11">
        <v>44336</v>
      </c>
      <c r="C84" s="12">
        <f t="shared" si="18"/>
        <v>0.61458333333333326</v>
      </c>
      <c r="D84" s="12">
        <v>0.625</v>
      </c>
      <c r="E84" s="12">
        <f t="shared" ref="E84:E85" si="20">D84+K84</f>
        <v>0.6875</v>
      </c>
      <c r="F84" s="13" t="s">
        <v>15</v>
      </c>
      <c r="G84" s="49" t="s">
        <v>28</v>
      </c>
      <c r="H84" s="49" t="s">
        <v>29</v>
      </c>
      <c r="I84" s="50" t="s">
        <v>187</v>
      </c>
      <c r="J84" s="35" t="s">
        <v>188</v>
      </c>
      <c r="K84" s="16">
        <v>6.25E-2</v>
      </c>
      <c r="L84" s="17" t="s">
        <v>19</v>
      </c>
      <c r="M84" s="17"/>
      <c r="N84" s="17" t="s">
        <v>20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.75" customHeight="1" x14ac:dyDescent="0.35">
      <c r="A85" s="12" t="s">
        <v>55</v>
      </c>
      <c r="B85" s="11">
        <v>44356</v>
      </c>
      <c r="C85" s="12">
        <f t="shared" si="18"/>
        <v>0.48958333333333331</v>
      </c>
      <c r="D85" s="12">
        <v>0.5</v>
      </c>
      <c r="E85" s="12">
        <f t="shared" si="20"/>
        <v>0.5625</v>
      </c>
      <c r="F85" s="13" t="s">
        <v>32</v>
      </c>
      <c r="G85" s="49" t="s">
        <v>28</v>
      </c>
      <c r="H85" s="49" t="s">
        <v>29</v>
      </c>
      <c r="I85" s="50" t="s">
        <v>189</v>
      </c>
      <c r="J85" s="35" t="s">
        <v>482</v>
      </c>
      <c r="K85" s="16">
        <v>6.25E-2</v>
      </c>
      <c r="L85" s="17" t="s">
        <v>19</v>
      </c>
      <c r="M85" s="17"/>
      <c r="N85" s="17" t="s">
        <v>20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.75" customHeight="1" x14ac:dyDescent="0.35">
      <c r="A86" s="12" t="s">
        <v>21</v>
      </c>
      <c r="B86" s="11">
        <v>44354</v>
      </c>
      <c r="C86" s="12">
        <f t="shared" si="18"/>
        <v>0.44791666666666663</v>
      </c>
      <c r="D86" s="12">
        <f t="shared" ref="D86:D89" si="21">E86-K86</f>
        <v>0.45833333333333331</v>
      </c>
      <c r="E86" s="12">
        <v>0.5</v>
      </c>
      <c r="F86" s="13" t="s">
        <v>32</v>
      </c>
      <c r="G86" s="80" t="s">
        <v>16</v>
      </c>
      <c r="H86" s="14" t="s">
        <v>17</v>
      </c>
      <c r="I86" s="14" t="s">
        <v>181</v>
      </c>
      <c r="J86" s="35" t="s">
        <v>659</v>
      </c>
      <c r="K86" s="16">
        <v>4.1666666666666664E-2</v>
      </c>
      <c r="L86" s="17" t="s">
        <v>53</v>
      </c>
      <c r="M86" s="17" t="s">
        <v>545</v>
      </c>
      <c r="N86" s="17" t="s">
        <v>20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.75" customHeight="1" x14ac:dyDescent="0.35">
      <c r="A87" s="12" t="s">
        <v>27</v>
      </c>
      <c r="B87" s="34">
        <v>44327</v>
      </c>
      <c r="C87" s="12">
        <f t="shared" si="18"/>
        <v>0.42708333333333331</v>
      </c>
      <c r="D87" s="12">
        <f t="shared" si="21"/>
        <v>0.4375</v>
      </c>
      <c r="E87" s="12">
        <v>0.5</v>
      </c>
      <c r="F87" s="13" t="s">
        <v>32</v>
      </c>
      <c r="G87" s="80" t="s">
        <v>16</v>
      </c>
      <c r="H87" s="14" t="s">
        <v>17</v>
      </c>
      <c r="I87" s="14" t="s">
        <v>182</v>
      </c>
      <c r="J87" s="15" t="s">
        <v>183</v>
      </c>
      <c r="K87" s="16">
        <v>6.25E-2</v>
      </c>
      <c r="L87" s="17" t="s">
        <v>53</v>
      </c>
      <c r="M87" s="17" t="s">
        <v>545</v>
      </c>
      <c r="N87" s="17" t="s">
        <v>20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.75" customHeight="1" x14ac:dyDescent="0.35">
      <c r="A88" s="12" t="s">
        <v>537</v>
      </c>
      <c r="B88" s="34">
        <v>44358</v>
      </c>
      <c r="C88" s="12">
        <f t="shared" si="18"/>
        <v>0.4375</v>
      </c>
      <c r="D88" s="12">
        <f t="shared" si="21"/>
        <v>0.44791666666666669</v>
      </c>
      <c r="E88" s="12">
        <v>0.5</v>
      </c>
      <c r="F88" s="13" t="s">
        <v>32</v>
      </c>
      <c r="G88" s="80" t="s">
        <v>16</v>
      </c>
      <c r="H88" s="14" t="s">
        <v>24</v>
      </c>
      <c r="I88" s="14" t="s">
        <v>184</v>
      </c>
      <c r="J88" s="15" t="s">
        <v>660</v>
      </c>
      <c r="K88" s="16">
        <v>5.2083333333333336E-2</v>
      </c>
      <c r="L88" s="17" t="s">
        <v>53</v>
      </c>
      <c r="M88" s="17" t="s">
        <v>661</v>
      </c>
      <c r="N88" s="17" t="s">
        <v>20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.75" customHeight="1" x14ac:dyDescent="0.35">
      <c r="A89" s="12" t="s">
        <v>662</v>
      </c>
      <c r="B89" s="11">
        <v>44335</v>
      </c>
      <c r="C89" s="12">
        <f t="shared" si="18"/>
        <v>0.39583333333333331</v>
      </c>
      <c r="D89" s="12">
        <f t="shared" si="21"/>
        <v>0.40625</v>
      </c>
      <c r="E89" s="12">
        <v>0.5</v>
      </c>
      <c r="F89" s="13" t="s">
        <v>32</v>
      </c>
      <c r="G89" s="80" t="s">
        <v>16</v>
      </c>
      <c r="H89" s="14" t="s">
        <v>24</v>
      </c>
      <c r="I89" s="14" t="s">
        <v>185</v>
      </c>
      <c r="J89" s="15" t="s">
        <v>186</v>
      </c>
      <c r="K89" s="16">
        <v>9.375E-2</v>
      </c>
      <c r="L89" s="17" t="s">
        <v>53</v>
      </c>
      <c r="M89" s="17" t="s">
        <v>661</v>
      </c>
      <c r="N89" s="17" t="s">
        <v>20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.75" customHeight="1" x14ac:dyDescent="0.35">
      <c r="A90" s="12" t="s">
        <v>27</v>
      </c>
      <c r="B90" s="11">
        <v>44327</v>
      </c>
      <c r="C90" s="12">
        <f t="shared" si="18"/>
        <v>0.48958333333333331</v>
      </c>
      <c r="D90" s="12">
        <v>0.5</v>
      </c>
      <c r="E90" s="12">
        <f t="shared" ref="E90:E93" si="22">D90+K90</f>
        <v>0.57291666666666663</v>
      </c>
      <c r="F90" s="13" t="s">
        <v>32</v>
      </c>
      <c r="G90" s="49" t="s">
        <v>28</v>
      </c>
      <c r="H90" s="49" t="s">
        <v>35</v>
      </c>
      <c r="I90" s="50" t="s">
        <v>191</v>
      </c>
      <c r="J90" s="35" t="s">
        <v>483</v>
      </c>
      <c r="K90" s="20">
        <v>7.2916666666666671E-2</v>
      </c>
      <c r="L90" s="17" t="s">
        <v>19</v>
      </c>
      <c r="M90" s="17"/>
      <c r="N90" s="17" t="s">
        <v>20</v>
      </c>
      <c r="O90" s="1"/>
      <c r="P90" s="1"/>
      <c r="Q90" s="1"/>
      <c r="R90" s="1"/>
      <c r="S90" s="26"/>
      <c r="T90" s="26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.75" customHeight="1" x14ac:dyDescent="0.35">
      <c r="A91" s="12" t="s">
        <v>62</v>
      </c>
      <c r="B91" s="11">
        <v>44336</v>
      </c>
      <c r="C91" s="12">
        <f t="shared" si="18"/>
        <v>0.48958333333333331</v>
      </c>
      <c r="D91" s="12">
        <v>0.5</v>
      </c>
      <c r="E91" s="12">
        <f t="shared" si="22"/>
        <v>0.57291666666666663</v>
      </c>
      <c r="F91" s="13" t="s">
        <v>32</v>
      </c>
      <c r="G91" s="49" t="s">
        <v>28</v>
      </c>
      <c r="H91" s="49" t="s">
        <v>35</v>
      </c>
      <c r="I91" s="50" t="s">
        <v>193</v>
      </c>
      <c r="J91" s="35" t="s">
        <v>484</v>
      </c>
      <c r="K91" s="20">
        <v>7.2916666666666671E-2</v>
      </c>
      <c r="L91" s="17" t="s">
        <v>19</v>
      </c>
      <c r="M91" s="17"/>
      <c r="N91" s="17" t="s">
        <v>20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.75" customHeight="1" x14ac:dyDescent="0.35">
      <c r="A92" s="37" t="s">
        <v>27</v>
      </c>
      <c r="B92" s="11">
        <v>44341</v>
      </c>
      <c r="C92" s="12">
        <f t="shared" si="18"/>
        <v>0.61458333333333326</v>
      </c>
      <c r="D92" s="12">
        <v>0.625</v>
      </c>
      <c r="E92" s="12">
        <f t="shared" si="22"/>
        <v>0.70833333333333337</v>
      </c>
      <c r="F92" s="13" t="s">
        <v>15</v>
      </c>
      <c r="G92" s="49" t="s">
        <v>28</v>
      </c>
      <c r="H92" s="49" t="s">
        <v>37</v>
      </c>
      <c r="I92" s="50" t="s">
        <v>195</v>
      </c>
      <c r="J92" s="35" t="s">
        <v>485</v>
      </c>
      <c r="K92" s="16">
        <v>8.3333333333333329E-2</v>
      </c>
      <c r="L92" s="17" t="s">
        <v>19</v>
      </c>
      <c r="M92" s="17"/>
      <c r="N92" s="17" t="s">
        <v>20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.75" customHeight="1" x14ac:dyDescent="0.35">
      <c r="A93" s="12" t="s">
        <v>27</v>
      </c>
      <c r="B93" s="11">
        <v>44355</v>
      </c>
      <c r="C93" s="12">
        <f t="shared" si="18"/>
        <v>0.48958333333333331</v>
      </c>
      <c r="D93" s="12">
        <v>0.5</v>
      </c>
      <c r="E93" s="12">
        <f t="shared" si="22"/>
        <v>0.58333333333333337</v>
      </c>
      <c r="F93" s="13" t="s">
        <v>32</v>
      </c>
      <c r="G93" s="49" t="s">
        <v>28</v>
      </c>
      <c r="H93" s="49" t="s">
        <v>37</v>
      </c>
      <c r="I93" s="50" t="s">
        <v>197</v>
      </c>
      <c r="J93" s="35" t="s">
        <v>486</v>
      </c>
      <c r="K93" s="16">
        <v>8.3333333333333329E-2</v>
      </c>
      <c r="L93" s="17" t="s">
        <v>19</v>
      </c>
      <c r="M93" s="53"/>
      <c r="N93" s="17" t="s">
        <v>20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.75" customHeight="1" x14ac:dyDescent="0.35">
      <c r="A94" s="12" t="s">
        <v>55</v>
      </c>
      <c r="B94" s="11">
        <v>44328</v>
      </c>
      <c r="C94" s="12">
        <f t="shared" si="18"/>
        <v>0.59374999999999989</v>
      </c>
      <c r="D94" s="12">
        <f t="shared" ref="D94:D99" si="23">E94-K94</f>
        <v>0.60416666666666663</v>
      </c>
      <c r="E94" s="12">
        <v>0.66666666666666663</v>
      </c>
      <c r="F94" s="13" t="s">
        <v>15</v>
      </c>
      <c r="G94" s="80" t="s">
        <v>16</v>
      </c>
      <c r="H94" s="14" t="s">
        <v>39</v>
      </c>
      <c r="I94" s="14" t="s">
        <v>199</v>
      </c>
      <c r="J94" s="15" t="s">
        <v>200</v>
      </c>
      <c r="K94" s="16">
        <v>6.25E-2</v>
      </c>
      <c r="L94" s="17" t="s">
        <v>53</v>
      </c>
      <c r="M94" s="17" t="s">
        <v>663</v>
      </c>
      <c r="N94" s="17" t="s">
        <v>20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.75" customHeight="1" x14ac:dyDescent="0.35">
      <c r="A95" s="12" t="s">
        <v>62</v>
      </c>
      <c r="B95" s="11">
        <v>44336</v>
      </c>
      <c r="C95" s="12">
        <f t="shared" si="18"/>
        <v>0.59374999999999989</v>
      </c>
      <c r="D95" s="12">
        <f t="shared" si="23"/>
        <v>0.60416666666666663</v>
      </c>
      <c r="E95" s="12">
        <v>0.66666666666666663</v>
      </c>
      <c r="F95" s="13" t="s">
        <v>15</v>
      </c>
      <c r="G95" s="80" t="s">
        <v>16</v>
      </c>
      <c r="H95" s="14" t="s">
        <v>39</v>
      </c>
      <c r="I95" s="14" t="s">
        <v>201</v>
      </c>
      <c r="J95" s="15" t="s">
        <v>202</v>
      </c>
      <c r="K95" s="16">
        <v>6.25E-2</v>
      </c>
      <c r="L95" s="17" t="s">
        <v>53</v>
      </c>
      <c r="M95" s="17"/>
      <c r="N95" s="17" t="s">
        <v>20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.75" customHeight="1" x14ac:dyDescent="0.35">
      <c r="A96" s="12" t="s">
        <v>62</v>
      </c>
      <c r="B96" s="11">
        <v>44336</v>
      </c>
      <c r="C96" s="12">
        <f t="shared" si="18"/>
        <v>0.57291666666666663</v>
      </c>
      <c r="D96" s="12">
        <f t="shared" si="23"/>
        <v>0.58333333333333337</v>
      </c>
      <c r="E96" s="12">
        <v>0.61458333333333337</v>
      </c>
      <c r="F96" s="13" t="s">
        <v>15</v>
      </c>
      <c r="G96" s="80" t="s">
        <v>16</v>
      </c>
      <c r="H96" s="14" t="s">
        <v>39</v>
      </c>
      <c r="I96" s="14" t="s">
        <v>203</v>
      </c>
      <c r="J96" s="15" t="s">
        <v>664</v>
      </c>
      <c r="K96" s="16">
        <v>3.125E-2</v>
      </c>
      <c r="L96" s="17" t="s">
        <v>53</v>
      </c>
      <c r="M96" s="17" t="s">
        <v>663</v>
      </c>
      <c r="N96" s="17" t="s">
        <v>20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.75" customHeight="1" x14ac:dyDescent="0.35">
      <c r="A97" s="12" t="s">
        <v>62</v>
      </c>
      <c r="B97" s="11">
        <v>44336</v>
      </c>
      <c r="C97" s="12">
        <f t="shared" si="18"/>
        <v>0.60416666666666652</v>
      </c>
      <c r="D97" s="12">
        <f t="shared" si="23"/>
        <v>0.61458333333333326</v>
      </c>
      <c r="E97" s="12">
        <v>0.66666666666666663</v>
      </c>
      <c r="F97" s="13" t="s">
        <v>15</v>
      </c>
      <c r="G97" s="80" t="s">
        <v>16</v>
      </c>
      <c r="H97" s="14" t="s">
        <v>39</v>
      </c>
      <c r="I97" s="14" t="s">
        <v>204</v>
      </c>
      <c r="J97" s="15" t="s">
        <v>205</v>
      </c>
      <c r="K97" s="16">
        <v>5.2083333333333336E-2</v>
      </c>
      <c r="L97" s="17" t="s">
        <v>53</v>
      </c>
      <c r="M97" s="17" t="s">
        <v>663</v>
      </c>
      <c r="N97" s="17" t="s">
        <v>20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.75" customHeight="1" x14ac:dyDescent="0.35">
      <c r="A98" s="12" t="s">
        <v>55</v>
      </c>
      <c r="B98" s="11">
        <v>44321</v>
      </c>
      <c r="C98" s="12">
        <f t="shared" si="18"/>
        <v>0.40625</v>
      </c>
      <c r="D98" s="12">
        <f t="shared" si="23"/>
        <v>0.41666666666666669</v>
      </c>
      <c r="E98" s="12">
        <v>0.5</v>
      </c>
      <c r="F98" s="13" t="s">
        <v>32</v>
      </c>
      <c r="G98" s="80" t="s">
        <v>16</v>
      </c>
      <c r="H98" s="14" t="s">
        <v>39</v>
      </c>
      <c r="I98" s="14" t="s">
        <v>206</v>
      </c>
      <c r="J98" s="15" t="s">
        <v>207</v>
      </c>
      <c r="K98" s="16">
        <v>8.3333333333333329E-2</v>
      </c>
      <c r="L98" s="17" t="s">
        <v>53</v>
      </c>
      <c r="M98" s="17" t="s">
        <v>663</v>
      </c>
      <c r="N98" s="17" t="s">
        <v>20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.75" customHeight="1" x14ac:dyDescent="0.35">
      <c r="A99" s="12" t="s">
        <v>14</v>
      </c>
      <c r="B99" s="11">
        <v>44323</v>
      </c>
      <c r="C99" s="12">
        <f t="shared" si="18"/>
        <v>0.40625</v>
      </c>
      <c r="D99" s="12">
        <f t="shared" si="23"/>
        <v>0.41666666666666669</v>
      </c>
      <c r="E99" s="12">
        <v>0.5</v>
      </c>
      <c r="F99" s="13" t="s">
        <v>32</v>
      </c>
      <c r="G99" s="80" t="s">
        <v>16</v>
      </c>
      <c r="H99" s="14" t="s">
        <v>39</v>
      </c>
      <c r="I99" s="14" t="s">
        <v>208</v>
      </c>
      <c r="J99" s="15" t="s">
        <v>209</v>
      </c>
      <c r="K99" s="16">
        <v>8.3333333333333329E-2</v>
      </c>
      <c r="L99" s="17" t="s">
        <v>53</v>
      </c>
      <c r="M99" s="17" t="s">
        <v>663</v>
      </c>
      <c r="N99" s="17" t="s">
        <v>20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.75" customHeight="1" x14ac:dyDescent="0.35">
      <c r="A100" s="37" t="s">
        <v>55</v>
      </c>
      <c r="B100" s="11">
        <v>44342</v>
      </c>
      <c r="C100" s="12">
        <f t="shared" si="18"/>
        <v>0.48958333333333331</v>
      </c>
      <c r="D100" s="12">
        <v>0.5</v>
      </c>
      <c r="E100" s="12">
        <f t="shared" ref="E100:E104" si="24">D100+K100</f>
        <v>0.59375</v>
      </c>
      <c r="F100" s="13" t="s">
        <v>32</v>
      </c>
      <c r="G100" s="49" t="s">
        <v>28</v>
      </c>
      <c r="H100" s="49" t="s">
        <v>29</v>
      </c>
      <c r="I100" s="50" t="s">
        <v>487</v>
      </c>
      <c r="J100" s="35" t="s">
        <v>488</v>
      </c>
      <c r="K100" s="16">
        <v>9.375E-2</v>
      </c>
      <c r="L100" s="17" t="s">
        <v>19</v>
      </c>
      <c r="M100" s="17"/>
      <c r="N100" s="17" t="s">
        <v>20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.75" customHeight="1" x14ac:dyDescent="0.35">
      <c r="A101" s="37" t="s">
        <v>62</v>
      </c>
      <c r="B101" s="11">
        <v>44357</v>
      </c>
      <c r="C101" s="12">
        <f t="shared" si="18"/>
        <v>0.48958333333333331</v>
      </c>
      <c r="D101" s="12">
        <v>0.5</v>
      </c>
      <c r="E101" s="12">
        <f t="shared" si="24"/>
        <v>0.5625</v>
      </c>
      <c r="F101" s="13" t="s">
        <v>32</v>
      </c>
      <c r="G101" s="49" t="s">
        <v>28</v>
      </c>
      <c r="H101" s="49" t="s">
        <v>29</v>
      </c>
      <c r="I101" s="50" t="s">
        <v>489</v>
      </c>
      <c r="J101" s="35" t="s">
        <v>490</v>
      </c>
      <c r="K101" s="16">
        <v>6.25E-2</v>
      </c>
      <c r="L101" s="17" t="s">
        <v>19</v>
      </c>
      <c r="M101" s="17"/>
      <c r="N101" s="17" t="s">
        <v>20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.75" customHeight="1" x14ac:dyDescent="0.35">
      <c r="A102" s="37" t="s">
        <v>55</v>
      </c>
      <c r="B102" s="11">
        <v>44342</v>
      </c>
      <c r="C102" s="12">
        <f t="shared" si="18"/>
        <v>0.48958333333333331</v>
      </c>
      <c r="D102" s="12">
        <v>0.5</v>
      </c>
      <c r="E102" s="12">
        <f t="shared" si="24"/>
        <v>0.625</v>
      </c>
      <c r="F102" s="13" t="s">
        <v>32</v>
      </c>
      <c r="G102" s="49" t="s">
        <v>28</v>
      </c>
      <c r="H102" s="49" t="s">
        <v>29</v>
      </c>
      <c r="I102" s="50" t="s">
        <v>491</v>
      </c>
      <c r="J102" s="35" t="s">
        <v>492</v>
      </c>
      <c r="K102" s="20">
        <v>0.125</v>
      </c>
      <c r="L102" s="17" t="s">
        <v>19</v>
      </c>
      <c r="M102" s="17"/>
      <c r="N102" s="17" t="s">
        <v>20</v>
      </c>
      <c r="O102" s="1"/>
      <c r="P102" s="1"/>
      <c r="Q102" s="1"/>
      <c r="R102" s="1"/>
      <c r="S102" s="1"/>
      <c r="T102" s="1"/>
      <c r="U102" s="27"/>
      <c r="V102" s="28"/>
      <c r="W102" s="21"/>
      <c r="X102" s="28"/>
      <c r="Y102" s="29"/>
      <c r="Z102" s="30"/>
      <c r="AA102" s="21"/>
      <c r="AB102" s="21"/>
      <c r="AC102" s="21"/>
      <c r="AD102" s="1"/>
      <c r="AE102" s="1"/>
      <c r="AF102" s="1"/>
      <c r="AG102" s="1"/>
      <c r="AH102" s="1"/>
      <c r="AI102" s="1"/>
    </row>
    <row r="103" spans="1:35" ht="15.75" customHeight="1" x14ac:dyDescent="0.35">
      <c r="A103" s="37" t="s">
        <v>62</v>
      </c>
      <c r="B103" s="11">
        <v>44336</v>
      </c>
      <c r="C103" s="12">
        <f t="shared" si="18"/>
        <v>0.48958333333333331</v>
      </c>
      <c r="D103" s="12">
        <v>0.5</v>
      </c>
      <c r="E103" s="12">
        <f t="shared" si="24"/>
        <v>0.55555555555555558</v>
      </c>
      <c r="F103" s="13" t="s">
        <v>32</v>
      </c>
      <c r="G103" s="49" t="s">
        <v>28</v>
      </c>
      <c r="H103" s="49" t="s">
        <v>29</v>
      </c>
      <c r="I103" s="50" t="s">
        <v>493</v>
      </c>
      <c r="J103" s="35" t="s">
        <v>494</v>
      </c>
      <c r="K103" s="16">
        <v>5.5555555555555552E-2</v>
      </c>
      <c r="L103" s="17" t="s">
        <v>19</v>
      </c>
      <c r="M103" s="17"/>
      <c r="N103" s="17" t="s">
        <v>20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.75" customHeight="1" x14ac:dyDescent="0.35">
      <c r="A104" s="12" t="s">
        <v>21</v>
      </c>
      <c r="B104" s="11">
        <v>44354</v>
      </c>
      <c r="C104" s="12">
        <f t="shared" si="18"/>
        <v>0.48958333333333331</v>
      </c>
      <c r="D104" s="12">
        <v>0.5</v>
      </c>
      <c r="E104" s="12">
        <f t="shared" si="24"/>
        <v>0.5625</v>
      </c>
      <c r="F104" s="13" t="s">
        <v>32</v>
      </c>
      <c r="G104" s="49" t="s">
        <v>28</v>
      </c>
      <c r="H104" s="49" t="s">
        <v>29</v>
      </c>
      <c r="I104" s="50" t="s">
        <v>495</v>
      </c>
      <c r="J104" s="35" t="s">
        <v>496</v>
      </c>
      <c r="K104" s="16">
        <v>6.25E-2</v>
      </c>
      <c r="L104" s="17" t="s">
        <v>19</v>
      </c>
      <c r="M104" s="17"/>
      <c r="N104" s="17" t="s">
        <v>20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.75" customHeight="1" x14ac:dyDescent="0.35">
      <c r="A105" s="12" t="s">
        <v>62</v>
      </c>
      <c r="B105" s="11">
        <v>44315</v>
      </c>
      <c r="C105" s="12">
        <f t="shared" si="18"/>
        <v>0.39583333333333331</v>
      </c>
      <c r="D105" s="12">
        <f t="shared" ref="D105:D108" si="25">E105-K105</f>
        <v>0.40625</v>
      </c>
      <c r="E105" s="12">
        <v>0.5</v>
      </c>
      <c r="F105" s="13" t="s">
        <v>32</v>
      </c>
      <c r="G105" s="80" t="s">
        <v>16</v>
      </c>
      <c r="H105" s="14" t="s">
        <v>17</v>
      </c>
      <c r="I105" s="14" t="s">
        <v>218</v>
      </c>
      <c r="J105" s="15" t="s">
        <v>219</v>
      </c>
      <c r="K105" s="20">
        <v>9.375E-2</v>
      </c>
      <c r="L105" s="17" t="s">
        <v>19</v>
      </c>
      <c r="M105" s="17"/>
      <c r="N105" s="17" t="s">
        <v>20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.75" customHeight="1" x14ac:dyDescent="0.35">
      <c r="A106" s="12" t="s">
        <v>14</v>
      </c>
      <c r="B106" s="11">
        <v>44323</v>
      </c>
      <c r="C106" s="12">
        <f t="shared" si="18"/>
        <v>0.40625</v>
      </c>
      <c r="D106" s="12">
        <f t="shared" si="25"/>
        <v>0.41666666666666669</v>
      </c>
      <c r="E106" s="12">
        <v>0.5</v>
      </c>
      <c r="F106" s="13" t="s">
        <v>32</v>
      </c>
      <c r="G106" s="80" t="s">
        <v>16</v>
      </c>
      <c r="H106" s="14" t="s">
        <v>17</v>
      </c>
      <c r="I106" s="14" t="s">
        <v>220</v>
      </c>
      <c r="J106" s="15" t="s">
        <v>221</v>
      </c>
      <c r="K106" s="16">
        <v>8.3333333333333329E-2</v>
      </c>
      <c r="L106" s="17" t="s">
        <v>19</v>
      </c>
      <c r="M106" s="17"/>
      <c r="N106" s="17" t="s">
        <v>20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.75" customHeight="1" x14ac:dyDescent="0.35">
      <c r="A107" s="12" t="s">
        <v>14</v>
      </c>
      <c r="B107" s="11">
        <v>44337</v>
      </c>
      <c r="C107" s="12">
        <f t="shared" si="18"/>
        <v>0.39583333333333331</v>
      </c>
      <c r="D107" s="12">
        <f t="shared" si="25"/>
        <v>0.40625</v>
      </c>
      <c r="E107" s="12">
        <v>0.5</v>
      </c>
      <c r="F107" s="13" t="s">
        <v>32</v>
      </c>
      <c r="G107" s="80" t="s">
        <v>16</v>
      </c>
      <c r="H107" s="14" t="s">
        <v>24</v>
      </c>
      <c r="I107" s="14" t="s">
        <v>222</v>
      </c>
      <c r="J107" s="15" t="s">
        <v>223</v>
      </c>
      <c r="K107" s="20">
        <v>9.375E-2</v>
      </c>
      <c r="L107" s="17" t="s">
        <v>19</v>
      </c>
      <c r="M107" s="17"/>
      <c r="N107" s="17" t="s">
        <v>20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.75" customHeight="1" x14ac:dyDescent="0.35">
      <c r="A108" s="12" t="s">
        <v>537</v>
      </c>
      <c r="B108" s="11">
        <v>44351</v>
      </c>
      <c r="C108" s="12">
        <f t="shared" si="18"/>
        <v>0.39583333333333331</v>
      </c>
      <c r="D108" s="12">
        <f t="shared" si="25"/>
        <v>0.40625</v>
      </c>
      <c r="E108" s="12">
        <v>0.5</v>
      </c>
      <c r="F108" s="13" t="s">
        <v>32</v>
      </c>
      <c r="G108" s="80" t="s">
        <v>16</v>
      </c>
      <c r="H108" s="14" t="s">
        <v>24</v>
      </c>
      <c r="I108" s="14" t="s">
        <v>224</v>
      </c>
      <c r="J108" s="15" t="s">
        <v>225</v>
      </c>
      <c r="K108" s="20">
        <v>9.375E-2</v>
      </c>
      <c r="L108" s="17" t="s">
        <v>19</v>
      </c>
      <c r="M108" s="17"/>
      <c r="N108" s="17" t="s">
        <v>20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.75" customHeight="1" x14ac:dyDescent="0.35">
      <c r="A109" s="12" t="s">
        <v>21</v>
      </c>
      <c r="B109" s="11">
        <v>44333</v>
      </c>
      <c r="C109" s="12">
        <f t="shared" si="18"/>
        <v>0.61458333333333326</v>
      </c>
      <c r="D109" s="12">
        <v>0.625</v>
      </c>
      <c r="E109" s="12">
        <f t="shared" ref="E109:E116" si="26">D109+K109</f>
        <v>0.69791666666666663</v>
      </c>
      <c r="F109" s="13" t="s">
        <v>15</v>
      </c>
      <c r="G109" s="49" t="s">
        <v>28</v>
      </c>
      <c r="H109" s="49" t="s">
        <v>35</v>
      </c>
      <c r="I109" s="50" t="s">
        <v>235</v>
      </c>
      <c r="J109" s="35" t="s">
        <v>497</v>
      </c>
      <c r="K109" s="20">
        <v>7.2916666666666671E-2</v>
      </c>
      <c r="L109" s="17" t="s">
        <v>19</v>
      </c>
      <c r="M109" s="17"/>
      <c r="N109" s="17" t="s">
        <v>20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.75" customHeight="1" x14ac:dyDescent="0.35">
      <c r="A110" s="37" t="s">
        <v>62</v>
      </c>
      <c r="B110" s="11">
        <v>44336</v>
      </c>
      <c r="C110" s="12">
        <f t="shared" si="18"/>
        <v>0.61458333333333326</v>
      </c>
      <c r="D110" s="12">
        <v>0.625</v>
      </c>
      <c r="E110" s="12">
        <f t="shared" si="26"/>
        <v>0.69791666666666663</v>
      </c>
      <c r="F110" s="13" t="s">
        <v>15</v>
      </c>
      <c r="G110" s="49" t="s">
        <v>28</v>
      </c>
      <c r="H110" s="49" t="s">
        <v>35</v>
      </c>
      <c r="I110" s="50" t="s">
        <v>238</v>
      </c>
      <c r="J110" s="35" t="s">
        <v>498</v>
      </c>
      <c r="K110" s="20">
        <v>7.2916666666666671E-2</v>
      </c>
      <c r="L110" s="17" t="s">
        <v>19</v>
      </c>
      <c r="M110" s="17"/>
      <c r="N110" s="17" t="s">
        <v>20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.75" customHeight="1" x14ac:dyDescent="0.35">
      <c r="A111" s="37" t="s">
        <v>27</v>
      </c>
      <c r="B111" s="11">
        <v>44341</v>
      </c>
      <c r="C111" s="12">
        <f t="shared" si="18"/>
        <v>0.48958333333333331</v>
      </c>
      <c r="D111" s="12">
        <v>0.5</v>
      </c>
      <c r="E111" s="12">
        <f t="shared" si="26"/>
        <v>0.58333333333333337</v>
      </c>
      <c r="F111" s="13" t="s">
        <v>32</v>
      </c>
      <c r="G111" s="49" t="s">
        <v>28</v>
      </c>
      <c r="H111" s="49" t="s">
        <v>37</v>
      </c>
      <c r="I111" s="50" t="s">
        <v>240</v>
      </c>
      <c r="J111" s="35" t="s">
        <v>499</v>
      </c>
      <c r="K111" s="16">
        <v>8.3333333333333329E-2</v>
      </c>
      <c r="L111" s="17" t="s">
        <v>19</v>
      </c>
      <c r="M111" s="17"/>
      <c r="N111" s="17" t="s">
        <v>20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.75" customHeight="1" x14ac:dyDescent="0.35">
      <c r="A112" s="12" t="s">
        <v>21</v>
      </c>
      <c r="B112" s="11">
        <v>44354</v>
      </c>
      <c r="C112" s="12">
        <f t="shared" si="18"/>
        <v>0.48958333333333331</v>
      </c>
      <c r="D112" s="12">
        <v>0.5</v>
      </c>
      <c r="E112" s="12">
        <f t="shared" si="26"/>
        <v>0.58333333333333337</v>
      </c>
      <c r="F112" s="13" t="s">
        <v>32</v>
      </c>
      <c r="G112" s="49" t="s">
        <v>28</v>
      </c>
      <c r="H112" s="49" t="s">
        <v>37</v>
      </c>
      <c r="I112" s="50" t="s">
        <v>242</v>
      </c>
      <c r="J112" s="35" t="s">
        <v>500</v>
      </c>
      <c r="K112" s="20">
        <v>8.3333333333333329E-2</v>
      </c>
      <c r="L112" s="17" t="s">
        <v>19</v>
      </c>
      <c r="M112" s="17"/>
      <c r="N112" s="17" t="s">
        <v>20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.75" customHeight="1" x14ac:dyDescent="0.35">
      <c r="A113" s="12" t="s">
        <v>27</v>
      </c>
      <c r="B113" s="11">
        <v>44334</v>
      </c>
      <c r="C113" s="12">
        <f t="shared" si="18"/>
        <v>0.61458333333333326</v>
      </c>
      <c r="D113" s="12">
        <v>0.625</v>
      </c>
      <c r="E113" s="12">
        <f t="shared" si="26"/>
        <v>0.70833333333333337</v>
      </c>
      <c r="F113" s="13" t="s">
        <v>15</v>
      </c>
      <c r="G113" s="49" t="s">
        <v>28</v>
      </c>
      <c r="H113" s="49" t="s">
        <v>35</v>
      </c>
      <c r="I113" s="50" t="s">
        <v>244</v>
      </c>
      <c r="J113" s="35" t="s">
        <v>501</v>
      </c>
      <c r="K113" s="20">
        <v>8.3333333333333329E-2</v>
      </c>
      <c r="L113" s="17" t="s">
        <v>53</v>
      </c>
      <c r="M113" s="17" t="s">
        <v>502</v>
      </c>
      <c r="N113" s="17" t="s">
        <v>20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.75" customHeight="1" x14ac:dyDescent="0.35">
      <c r="A114" s="12" t="s">
        <v>21</v>
      </c>
      <c r="B114" s="18">
        <v>44340</v>
      </c>
      <c r="C114" s="12">
        <f t="shared" si="18"/>
        <v>0.61458333333333326</v>
      </c>
      <c r="D114" s="12">
        <v>0.625</v>
      </c>
      <c r="E114" s="12">
        <f t="shared" si="26"/>
        <v>0.70833333333333337</v>
      </c>
      <c r="F114" s="13" t="s">
        <v>15</v>
      </c>
      <c r="G114" s="49" t="s">
        <v>28</v>
      </c>
      <c r="H114" s="52" t="s">
        <v>35</v>
      </c>
      <c r="I114" s="50" t="s">
        <v>246</v>
      </c>
      <c r="J114" s="35" t="s">
        <v>503</v>
      </c>
      <c r="K114" s="20">
        <v>8.3333333333333329E-2</v>
      </c>
      <c r="L114" s="17" t="s">
        <v>53</v>
      </c>
      <c r="M114" s="17" t="s">
        <v>502</v>
      </c>
      <c r="N114" s="17" t="s">
        <v>20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.75" customHeight="1" x14ac:dyDescent="0.35">
      <c r="A115" s="37" t="s">
        <v>62</v>
      </c>
      <c r="B115" s="18">
        <v>44343</v>
      </c>
      <c r="C115" s="12">
        <f t="shared" si="18"/>
        <v>0.61458333333333326</v>
      </c>
      <c r="D115" s="12">
        <v>0.625</v>
      </c>
      <c r="E115" s="12">
        <f t="shared" si="26"/>
        <v>0.70833333333333337</v>
      </c>
      <c r="F115" s="13" t="s">
        <v>15</v>
      </c>
      <c r="G115" s="49" t="s">
        <v>28</v>
      </c>
      <c r="H115" s="52" t="s">
        <v>37</v>
      </c>
      <c r="I115" s="50" t="s">
        <v>248</v>
      </c>
      <c r="J115" s="35" t="s">
        <v>504</v>
      </c>
      <c r="K115" s="20">
        <v>8.3333333333333329E-2</v>
      </c>
      <c r="L115" s="17" t="s">
        <v>53</v>
      </c>
      <c r="M115" s="17" t="s">
        <v>505</v>
      </c>
      <c r="N115" s="17" t="s">
        <v>20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.75" customHeight="1" x14ac:dyDescent="0.35">
      <c r="A116" s="37" t="s">
        <v>62</v>
      </c>
      <c r="B116" s="18">
        <v>44350</v>
      </c>
      <c r="C116" s="12">
        <f t="shared" si="18"/>
        <v>0.48958333333333331</v>
      </c>
      <c r="D116" s="12">
        <v>0.5</v>
      </c>
      <c r="E116" s="12">
        <f t="shared" si="26"/>
        <v>0.58333333333333337</v>
      </c>
      <c r="F116" s="19" t="s">
        <v>32</v>
      </c>
      <c r="G116" s="49" t="s">
        <v>28</v>
      </c>
      <c r="H116" s="52" t="s">
        <v>37</v>
      </c>
      <c r="I116" s="50" t="s">
        <v>251</v>
      </c>
      <c r="J116" s="35" t="s">
        <v>506</v>
      </c>
      <c r="K116" s="16">
        <v>8.3333333333333329E-2</v>
      </c>
      <c r="L116" s="17" t="s">
        <v>53</v>
      </c>
      <c r="M116" s="17" t="s">
        <v>505</v>
      </c>
      <c r="N116" s="17" t="s">
        <v>20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.75" customHeight="1" x14ac:dyDescent="0.35">
      <c r="A117" s="12" t="s">
        <v>55</v>
      </c>
      <c r="B117" s="18">
        <v>44321</v>
      </c>
      <c r="C117" s="12">
        <f t="shared" si="18"/>
        <v>0.42708333333333331</v>
      </c>
      <c r="D117" s="12">
        <f t="shared" ref="D117:D120" si="27">E117-K117</f>
        <v>0.4375</v>
      </c>
      <c r="E117" s="12">
        <v>0.5</v>
      </c>
      <c r="F117" s="19" t="s">
        <v>32</v>
      </c>
      <c r="G117" s="80" t="s">
        <v>16</v>
      </c>
      <c r="H117" s="14" t="s">
        <v>39</v>
      </c>
      <c r="I117" s="14" t="s">
        <v>210</v>
      </c>
      <c r="J117" s="15" t="s">
        <v>211</v>
      </c>
      <c r="K117" s="16">
        <v>6.25E-2</v>
      </c>
      <c r="L117" s="17" t="s">
        <v>212</v>
      </c>
      <c r="M117" s="17"/>
      <c r="N117" s="17" t="s">
        <v>20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.75" customHeight="1" x14ac:dyDescent="0.35">
      <c r="A118" s="12" t="s">
        <v>55</v>
      </c>
      <c r="B118" s="18">
        <v>44321</v>
      </c>
      <c r="C118" s="12">
        <f t="shared" si="18"/>
        <v>0.40625</v>
      </c>
      <c r="D118" s="12">
        <f t="shared" si="27"/>
        <v>0.41666666666666669</v>
      </c>
      <c r="E118" s="12">
        <v>0.5</v>
      </c>
      <c r="F118" s="13" t="s">
        <v>32</v>
      </c>
      <c r="G118" s="80" t="s">
        <v>16</v>
      </c>
      <c r="H118" s="14" t="s">
        <v>39</v>
      </c>
      <c r="I118" s="14" t="s">
        <v>213</v>
      </c>
      <c r="J118" s="15" t="s">
        <v>214</v>
      </c>
      <c r="K118" s="20">
        <v>8.3333333333333329E-2</v>
      </c>
      <c r="L118" s="17" t="s">
        <v>53</v>
      </c>
      <c r="M118" s="17" t="s">
        <v>665</v>
      </c>
      <c r="N118" s="17" t="s">
        <v>20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.75" customHeight="1" x14ac:dyDescent="0.35">
      <c r="A119" s="12" t="s">
        <v>14</v>
      </c>
      <c r="B119" s="18">
        <v>44323</v>
      </c>
      <c r="C119" s="12">
        <f t="shared" si="18"/>
        <v>0.46180555555555552</v>
      </c>
      <c r="D119" s="12">
        <f t="shared" si="27"/>
        <v>0.47222222222222221</v>
      </c>
      <c r="E119" s="12">
        <v>0.5</v>
      </c>
      <c r="F119" s="13" t="s">
        <v>32</v>
      </c>
      <c r="G119" s="80" t="s">
        <v>16</v>
      </c>
      <c r="H119" s="14" t="s">
        <v>39</v>
      </c>
      <c r="I119" s="14" t="s">
        <v>215</v>
      </c>
      <c r="J119" s="15" t="s">
        <v>666</v>
      </c>
      <c r="K119" s="20">
        <v>2.7777777777777776E-2</v>
      </c>
      <c r="L119" s="17" t="s">
        <v>212</v>
      </c>
      <c r="M119" s="17"/>
      <c r="N119" s="17" t="s">
        <v>20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.75" customHeight="1" x14ac:dyDescent="0.35">
      <c r="A120" s="12" t="s">
        <v>14</v>
      </c>
      <c r="B120" s="18">
        <v>44323</v>
      </c>
      <c r="C120" s="12">
        <f t="shared" si="18"/>
        <v>0.4548611111111111</v>
      </c>
      <c r="D120" s="12">
        <f t="shared" si="27"/>
        <v>0.46527777777777779</v>
      </c>
      <c r="E120" s="12">
        <v>0.5</v>
      </c>
      <c r="F120" s="13" t="s">
        <v>32</v>
      </c>
      <c r="G120" s="80" t="s">
        <v>16</v>
      </c>
      <c r="H120" s="14" t="s">
        <v>39</v>
      </c>
      <c r="I120" s="14" t="s">
        <v>216</v>
      </c>
      <c r="J120" s="15" t="s">
        <v>667</v>
      </c>
      <c r="K120" s="16">
        <v>3.4722222222222224E-2</v>
      </c>
      <c r="L120" s="17" t="s">
        <v>53</v>
      </c>
      <c r="M120" s="17" t="s">
        <v>665</v>
      </c>
      <c r="N120" s="17" t="s">
        <v>20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.75" customHeight="1" x14ac:dyDescent="0.35">
      <c r="A121" s="19" t="s">
        <v>44</v>
      </c>
      <c r="B121" s="13" t="s">
        <v>44</v>
      </c>
      <c r="C121" s="19" t="s">
        <v>44</v>
      </c>
      <c r="D121" s="19" t="s">
        <v>44</v>
      </c>
      <c r="E121" s="19" t="s">
        <v>44</v>
      </c>
      <c r="F121" s="13" t="s">
        <v>44</v>
      </c>
      <c r="G121" s="80" t="s">
        <v>16</v>
      </c>
      <c r="H121" s="14" t="s">
        <v>39</v>
      </c>
      <c r="I121" s="14" t="s">
        <v>217</v>
      </c>
      <c r="J121" s="15" t="s">
        <v>668</v>
      </c>
      <c r="K121" s="16" t="s">
        <v>135</v>
      </c>
      <c r="L121" s="17" t="s">
        <v>47</v>
      </c>
      <c r="M121" s="17">
        <v>35</v>
      </c>
      <c r="N121" s="17" t="s">
        <v>20</v>
      </c>
      <c r="O121" s="1" t="s">
        <v>250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.75" customHeight="1" x14ac:dyDescent="0.35">
      <c r="A122" s="19" t="s">
        <v>44</v>
      </c>
      <c r="B122" s="13" t="s">
        <v>44</v>
      </c>
      <c r="C122" s="19" t="s">
        <v>44</v>
      </c>
      <c r="D122" s="19" t="s">
        <v>44</v>
      </c>
      <c r="E122" s="19" t="s">
        <v>44</v>
      </c>
      <c r="F122" s="13" t="s">
        <v>44</v>
      </c>
      <c r="G122" s="80" t="s">
        <v>16</v>
      </c>
      <c r="H122" s="14" t="s">
        <v>39</v>
      </c>
      <c r="I122" s="14" t="s">
        <v>217</v>
      </c>
      <c r="J122" s="15" t="s">
        <v>669</v>
      </c>
      <c r="K122" s="16" t="s">
        <v>135</v>
      </c>
      <c r="L122" s="17" t="s">
        <v>19</v>
      </c>
      <c r="M122" s="17"/>
      <c r="N122" s="17" t="s">
        <v>20</v>
      </c>
      <c r="O122" s="1" t="s">
        <v>250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.75" customHeight="1" x14ac:dyDescent="0.35">
      <c r="A123" s="37" t="s">
        <v>55</v>
      </c>
      <c r="B123" s="11">
        <v>44342</v>
      </c>
      <c r="C123" s="12">
        <f t="shared" ref="C123:C124" si="28">D123-0.0104166666666667</f>
        <v>0.61458333333333326</v>
      </c>
      <c r="D123" s="12">
        <v>0.625</v>
      </c>
      <c r="E123" s="12">
        <f t="shared" ref="E123:E124" si="29">D123+K123</f>
        <v>0.64930555555555558</v>
      </c>
      <c r="F123" s="13" t="s">
        <v>15</v>
      </c>
      <c r="G123" s="49" t="s">
        <v>28</v>
      </c>
      <c r="H123" s="49" t="s">
        <v>29</v>
      </c>
      <c r="I123" s="50" t="s">
        <v>507</v>
      </c>
      <c r="J123" s="35" t="s">
        <v>670</v>
      </c>
      <c r="K123" s="16">
        <v>2.4305555555555556E-2</v>
      </c>
      <c r="L123" s="17" t="s">
        <v>47</v>
      </c>
      <c r="M123" s="17">
        <v>6</v>
      </c>
      <c r="N123" s="17" t="s">
        <v>20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.75" customHeight="1" x14ac:dyDescent="0.35">
      <c r="A124" s="37" t="s">
        <v>55</v>
      </c>
      <c r="B124" s="11">
        <v>44342</v>
      </c>
      <c r="C124" s="12">
        <f t="shared" si="28"/>
        <v>0.63888888888888884</v>
      </c>
      <c r="D124" s="12">
        <v>0.64930555555555558</v>
      </c>
      <c r="E124" s="12">
        <f t="shared" si="29"/>
        <v>0.72222222222222221</v>
      </c>
      <c r="F124" s="13" t="s">
        <v>15</v>
      </c>
      <c r="G124" s="49" t="s">
        <v>28</v>
      </c>
      <c r="H124" s="49" t="s">
        <v>29</v>
      </c>
      <c r="I124" s="50" t="s">
        <v>509</v>
      </c>
      <c r="J124" s="35" t="s">
        <v>510</v>
      </c>
      <c r="K124" s="16">
        <v>7.2916666666666671E-2</v>
      </c>
      <c r="L124" s="17" t="s">
        <v>47</v>
      </c>
      <c r="M124" s="17">
        <v>6</v>
      </c>
      <c r="N124" s="17" t="s">
        <v>20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.75" customHeight="1" x14ac:dyDescent="0.35">
      <c r="A125" s="55" t="s">
        <v>135</v>
      </c>
      <c r="B125" s="55" t="s">
        <v>135</v>
      </c>
      <c r="C125" s="55" t="s">
        <v>135</v>
      </c>
      <c r="D125" s="55" t="s">
        <v>135</v>
      </c>
      <c r="E125" s="55" t="s">
        <v>135</v>
      </c>
      <c r="F125" s="12" t="s">
        <v>44</v>
      </c>
      <c r="G125" s="56" t="s">
        <v>28</v>
      </c>
      <c r="H125" s="49" t="s">
        <v>29</v>
      </c>
      <c r="I125" s="57" t="s">
        <v>511</v>
      </c>
      <c r="J125" s="58" t="s">
        <v>671</v>
      </c>
      <c r="K125" s="82" t="s">
        <v>135</v>
      </c>
      <c r="L125" s="17" t="s">
        <v>135</v>
      </c>
      <c r="M125" s="60" t="s">
        <v>135</v>
      </c>
      <c r="N125" s="61" t="s">
        <v>135</v>
      </c>
      <c r="O125" s="1" t="s">
        <v>513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.75" customHeight="1" x14ac:dyDescent="0.35">
      <c r="A126" s="12" t="s">
        <v>44</v>
      </c>
      <c r="B126" s="11" t="s">
        <v>44</v>
      </c>
      <c r="C126" s="12" t="s">
        <v>44</v>
      </c>
      <c r="D126" s="12" t="s">
        <v>44</v>
      </c>
      <c r="E126" s="12" t="s">
        <v>44</v>
      </c>
      <c r="F126" s="13" t="s">
        <v>44</v>
      </c>
      <c r="G126" s="49" t="s">
        <v>28</v>
      </c>
      <c r="H126" s="49" t="s">
        <v>35</v>
      </c>
      <c r="I126" s="50" t="s">
        <v>514</v>
      </c>
      <c r="J126" s="35" t="s">
        <v>672</v>
      </c>
      <c r="K126" s="82" t="s">
        <v>135</v>
      </c>
      <c r="L126" s="17" t="s">
        <v>47</v>
      </c>
      <c r="M126" s="17">
        <v>2</v>
      </c>
      <c r="N126" s="17" t="s">
        <v>20</v>
      </c>
      <c r="O126" s="1" t="s">
        <v>516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.75" customHeight="1" x14ac:dyDescent="0.35">
      <c r="A127" s="12" t="s">
        <v>27</v>
      </c>
      <c r="B127" s="11">
        <v>44334</v>
      </c>
      <c r="C127" s="12">
        <f t="shared" ref="C127:C223" si="30">D127-0.0104166666666667</f>
        <v>0.61458333333333326</v>
      </c>
      <c r="D127" s="12">
        <v>0.625</v>
      </c>
      <c r="E127" s="12">
        <f t="shared" ref="E127:E128" si="31">D127+K127</f>
        <v>0.72916666666666663</v>
      </c>
      <c r="F127" s="13" t="s">
        <v>15</v>
      </c>
      <c r="G127" s="49" t="s">
        <v>28</v>
      </c>
      <c r="H127" s="49" t="s">
        <v>35</v>
      </c>
      <c r="I127" s="50" t="s">
        <v>517</v>
      </c>
      <c r="J127" s="35" t="s">
        <v>518</v>
      </c>
      <c r="K127" s="16">
        <v>0.10416666666666667</v>
      </c>
      <c r="L127" s="17" t="s">
        <v>47</v>
      </c>
      <c r="M127" s="17">
        <v>2</v>
      </c>
      <c r="N127" s="17" t="s">
        <v>20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.75" customHeight="1" x14ac:dyDescent="0.35">
      <c r="A128" s="12" t="s">
        <v>27</v>
      </c>
      <c r="B128" s="11">
        <v>44348</v>
      </c>
      <c r="C128" s="12">
        <f t="shared" si="30"/>
        <v>0.61458333333333326</v>
      </c>
      <c r="D128" s="12">
        <v>0.625</v>
      </c>
      <c r="E128" s="12">
        <f t="shared" si="31"/>
        <v>0.72916666666666663</v>
      </c>
      <c r="F128" s="13" t="s">
        <v>15</v>
      </c>
      <c r="G128" s="49" t="s">
        <v>28</v>
      </c>
      <c r="H128" s="49" t="s">
        <v>37</v>
      </c>
      <c r="I128" s="50" t="s">
        <v>519</v>
      </c>
      <c r="J128" s="35" t="s">
        <v>520</v>
      </c>
      <c r="K128" s="16">
        <v>0.10416666666666667</v>
      </c>
      <c r="L128" s="17" t="s">
        <v>47</v>
      </c>
      <c r="M128" s="17"/>
      <c r="N128" s="17" t="s">
        <v>20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.75" customHeight="1" x14ac:dyDescent="0.35">
      <c r="A129" s="12" t="s">
        <v>55</v>
      </c>
      <c r="B129" s="11">
        <v>44321</v>
      </c>
      <c r="C129" s="12">
        <f t="shared" si="30"/>
        <v>0.58333333333333326</v>
      </c>
      <c r="D129" s="12">
        <f t="shared" ref="D129:D138" si="32">E129-K129</f>
        <v>0.59375</v>
      </c>
      <c r="E129" s="12">
        <v>0.66666666666666663</v>
      </c>
      <c r="F129" s="13" t="s">
        <v>15</v>
      </c>
      <c r="G129" s="80" t="s">
        <v>16</v>
      </c>
      <c r="H129" s="14" t="s">
        <v>39</v>
      </c>
      <c r="I129" s="14" t="s">
        <v>253</v>
      </c>
      <c r="J129" s="15" t="s">
        <v>254</v>
      </c>
      <c r="K129" s="16">
        <v>7.2916666666666671E-2</v>
      </c>
      <c r="L129" s="17" t="s">
        <v>53</v>
      </c>
      <c r="M129" s="17" t="s">
        <v>673</v>
      </c>
      <c r="N129" s="17" t="s">
        <v>20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.75" customHeight="1" x14ac:dyDescent="0.35">
      <c r="A130" s="12" t="s">
        <v>27</v>
      </c>
      <c r="B130" s="11">
        <v>44334</v>
      </c>
      <c r="C130" s="12">
        <f t="shared" si="30"/>
        <v>0.59374999999999989</v>
      </c>
      <c r="D130" s="12">
        <f t="shared" si="32"/>
        <v>0.60416666666666663</v>
      </c>
      <c r="E130" s="12">
        <v>0.66666666666666663</v>
      </c>
      <c r="F130" s="13" t="s">
        <v>15</v>
      </c>
      <c r="G130" s="80" t="s">
        <v>16</v>
      </c>
      <c r="H130" s="14" t="s">
        <v>39</v>
      </c>
      <c r="I130" s="14" t="s">
        <v>255</v>
      </c>
      <c r="J130" s="15" t="s">
        <v>256</v>
      </c>
      <c r="K130" s="20">
        <v>6.25E-2</v>
      </c>
      <c r="L130" s="17" t="s">
        <v>53</v>
      </c>
      <c r="M130" s="17" t="s">
        <v>673</v>
      </c>
      <c r="N130" s="17" t="s">
        <v>20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.75" customHeight="1" x14ac:dyDescent="0.35">
      <c r="A131" s="12" t="s">
        <v>62</v>
      </c>
      <c r="B131" s="11">
        <v>44343</v>
      </c>
      <c r="C131" s="12">
        <f t="shared" si="30"/>
        <v>0.59374999999999989</v>
      </c>
      <c r="D131" s="12">
        <f t="shared" si="32"/>
        <v>0.60416666666666663</v>
      </c>
      <c r="E131" s="12">
        <v>0.66666666666666663</v>
      </c>
      <c r="F131" s="13" t="s">
        <v>15</v>
      </c>
      <c r="G131" s="80" t="s">
        <v>16</v>
      </c>
      <c r="H131" s="14" t="s">
        <v>39</v>
      </c>
      <c r="I131" s="14" t="s">
        <v>257</v>
      </c>
      <c r="J131" s="15" t="s">
        <v>258</v>
      </c>
      <c r="K131" s="16">
        <v>6.25E-2</v>
      </c>
      <c r="L131" s="17" t="s">
        <v>53</v>
      </c>
      <c r="M131" s="17" t="s">
        <v>673</v>
      </c>
      <c r="N131" s="17" t="s">
        <v>20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.75" customHeight="1" x14ac:dyDescent="0.35">
      <c r="A132" s="12" t="s">
        <v>55</v>
      </c>
      <c r="B132" s="11">
        <v>44321</v>
      </c>
      <c r="C132" s="12">
        <f t="shared" si="30"/>
        <v>0.42708333333333331</v>
      </c>
      <c r="D132" s="12">
        <f t="shared" si="32"/>
        <v>0.4375</v>
      </c>
      <c r="E132" s="12">
        <v>0.5</v>
      </c>
      <c r="F132" s="13" t="s">
        <v>32</v>
      </c>
      <c r="G132" s="80" t="s">
        <v>16</v>
      </c>
      <c r="H132" s="14" t="s">
        <v>17</v>
      </c>
      <c r="I132" s="14" t="s">
        <v>259</v>
      </c>
      <c r="J132" s="15" t="s">
        <v>260</v>
      </c>
      <c r="K132" s="20">
        <v>6.25E-2</v>
      </c>
      <c r="L132" s="17" t="s">
        <v>53</v>
      </c>
      <c r="M132" s="17" t="s">
        <v>470</v>
      </c>
      <c r="N132" s="17" t="s">
        <v>20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.75" customHeight="1" x14ac:dyDescent="0.35">
      <c r="A133" s="12" t="s">
        <v>21</v>
      </c>
      <c r="B133" s="11">
        <v>44326</v>
      </c>
      <c r="C133" s="12">
        <f t="shared" si="30"/>
        <v>0.42708333333333331</v>
      </c>
      <c r="D133" s="12">
        <f t="shared" si="32"/>
        <v>0.4375</v>
      </c>
      <c r="E133" s="12">
        <v>0.5</v>
      </c>
      <c r="F133" s="13" t="s">
        <v>32</v>
      </c>
      <c r="G133" s="80" t="s">
        <v>16</v>
      </c>
      <c r="H133" s="14" t="s">
        <v>17</v>
      </c>
      <c r="I133" s="14" t="s">
        <v>261</v>
      </c>
      <c r="J133" s="15" t="s">
        <v>262</v>
      </c>
      <c r="K133" s="20">
        <v>6.25E-2</v>
      </c>
      <c r="L133" s="17" t="s">
        <v>53</v>
      </c>
      <c r="M133" s="17" t="s">
        <v>470</v>
      </c>
      <c r="N133" s="17" t="s">
        <v>20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.75" customHeight="1" x14ac:dyDescent="0.35">
      <c r="A134" s="12" t="s">
        <v>21</v>
      </c>
      <c r="B134" s="11">
        <v>44340</v>
      </c>
      <c r="C134" s="12">
        <f t="shared" si="30"/>
        <v>0.42708333333333331</v>
      </c>
      <c r="D134" s="12">
        <f t="shared" si="32"/>
        <v>0.4375</v>
      </c>
      <c r="E134" s="12">
        <v>0.5</v>
      </c>
      <c r="F134" s="13" t="s">
        <v>32</v>
      </c>
      <c r="G134" s="80" t="s">
        <v>16</v>
      </c>
      <c r="H134" s="14" t="s">
        <v>24</v>
      </c>
      <c r="I134" s="14" t="s">
        <v>263</v>
      </c>
      <c r="J134" s="15" t="s">
        <v>264</v>
      </c>
      <c r="K134" s="20">
        <v>6.25E-2</v>
      </c>
      <c r="L134" s="17" t="s">
        <v>53</v>
      </c>
      <c r="M134" s="17" t="s">
        <v>674</v>
      </c>
      <c r="N134" s="17" t="s">
        <v>20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.75" customHeight="1" x14ac:dyDescent="0.35">
      <c r="A135" s="12" t="s">
        <v>62</v>
      </c>
      <c r="B135" s="11">
        <v>44343</v>
      </c>
      <c r="C135" s="12">
        <f t="shared" si="30"/>
        <v>0.42708333333333331</v>
      </c>
      <c r="D135" s="12">
        <f t="shared" si="32"/>
        <v>0.4375</v>
      </c>
      <c r="E135" s="12">
        <v>0.5</v>
      </c>
      <c r="F135" s="13" t="s">
        <v>32</v>
      </c>
      <c r="G135" s="80" t="s">
        <v>16</v>
      </c>
      <c r="H135" s="14" t="s">
        <v>24</v>
      </c>
      <c r="I135" s="14" t="s">
        <v>265</v>
      </c>
      <c r="J135" s="15" t="s">
        <v>266</v>
      </c>
      <c r="K135" s="16">
        <v>6.25E-2</v>
      </c>
      <c r="L135" s="17" t="s">
        <v>53</v>
      </c>
      <c r="M135" s="17" t="s">
        <v>674</v>
      </c>
      <c r="N135" s="17" t="s">
        <v>20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.75" customHeight="1" x14ac:dyDescent="0.35">
      <c r="A136" s="12" t="s">
        <v>14</v>
      </c>
      <c r="B136" s="11">
        <v>44323</v>
      </c>
      <c r="C136" s="12">
        <f t="shared" si="30"/>
        <v>0.57291666666666652</v>
      </c>
      <c r="D136" s="12">
        <f t="shared" si="32"/>
        <v>0.58333333333333326</v>
      </c>
      <c r="E136" s="12">
        <v>0.66666666666666663</v>
      </c>
      <c r="F136" s="13" t="s">
        <v>15</v>
      </c>
      <c r="G136" s="80" t="s">
        <v>16</v>
      </c>
      <c r="H136" s="14" t="s">
        <v>39</v>
      </c>
      <c r="I136" s="14" t="s">
        <v>278</v>
      </c>
      <c r="J136" s="15" t="s">
        <v>279</v>
      </c>
      <c r="K136" s="16">
        <v>8.3333333333333329E-2</v>
      </c>
      <c r="L136" s="17" t="s">
        <v>53</v>
      </c>
      <c r="M136" s="17" t="s">
        <v>675</v>
      </c>
      <c r="N136" s="17" t="s">
        <v>20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.75" customHeight="1" x14ac:dyDescent="0.35">
      <c r="A137" s="12" t="s">
        <v>14</v>
      </c>
      <c r="B137" s="11">
        <v>44330</v>
      </c>
      <c r="C137" s="12">
        <f t="shared" si="30"/>
        <v>0.57291666666666652</v>
      </c>
      <c r="D137" s="12">
        <f t="shared" si="32"/>
        <v>0.58333333333333326</v>
      </c>
      <c r="E137" s="12">
        <v>0.66666666666666663</v>
      </c>
      <c r="F137" s="13" t="s">
        <v>15</v>
      </c>
      <c r="G137" s="80" t="s">
        <v>16</v>
      </c>
      <c r="H137" s="14" t="s">
        <v>39</v>
      </c>
      <c r="I137" s="14" t="s">
        <v>280</v>
      </c>
      <c r="J137" s="15" t="s">
        <v>281</v>
      </c>
      <c r="K137" s="16">
        <v>8.3333333333333329E-2</v>
      </c>
      <c r="L137" s="17" t="s">
        <v>53</v>
      </c>
      <c r="M137" s="17" t="s">
        <v>675</v>
      </c>
      <c r="N137" s="17" t="s">
        <v>20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.75" customHeight="1" x14ac:dyDescent="0.35">
      <c r="A138" s="12" t="s">
        <v>14</v>
      </c>
      <c r="B138" s="11">
        <v>44337</v>
      </c>
      <c r="C138" s="12">
        <f t="shared" si="30"/>
        <v>0.61458333333333326</v>
      </c>
      <c r="D138" s="12">
        <f t="shared" si="32"/>
        <v>0.625</v>
      </c>
      <c r="E138" s="12">
        <v>0.66666666666666663</v>
      </c>
      <c r="F138" s="13" t="s">
        <v>15</v>
      </c>
      <c r="G138" s="80" t="s">
        <v>16</v>
      </c>
      <c r="H138" s="14" t="s">
        <v>39</v>
      </c>
      <c r="I138" s="14" t="s">
        <v>282</v>
      </c>
      <c r="J138" s="15" t="s">
        <v>283</v>
      </c>
      <c r="K138" s="16">
        <v>4.1666666666666664E-2</v>
      </c>
      <c r="L138" s="17" t="s">
        <v>19</v>
      </c>
      <c r="M138" s="17"/>
      <c r="N138" s="17" t="s">
        <v>20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.75" customHeight="1" x14ac:dyDescent="0.35">
      <c r="A139" s="12" t="s">
        <v>27</v>
      </c>
      <c r="B139" s="11">
        <v>44341</v>
      </c>
      <c r="C139" s="12">
        <f t="shared" si="30"/>
        <v>0.48958333333333331</v>
      </c>
      <c r="D139" s="12">
        <v>0.5</v>
      </c>
      <c r="E139" s="12">
        <f t="shared" ref="E139:E140" si="33">D139+K139</f>
        <v>0.5625</v>
      </c>
      <c r="F139" s="13" t="s">
        <v>32</v>
      </c>
      <c r="G139" s="49" t="s">
        <v>28</v>
      </c>
      <c r="H139" s="49" t="s">
        <v>29</v>
      </c>
      <c r="I139" s="50" t="s">
        <v>521</v>
      </c>
      <c r="J139" s="35" t="s">
        <v>522</v>
      </c>
      <c r="K139" s="20">
        <v>6.25E-2</v>
      </c>
      <c r="L139" s="17" t="s">
        <v>19</v>
      </c>
      <c r="M139" s="17"/>
      <c r="N139" s="41" t="s">
        <v>20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.75" customHeight="1" x14ac:dyDescent="0.35">
      <c r="A140" s="37" t="s">
        <v>55</v>
      </c>
      <c r="B140" s="11">
        <v>44363</v>
      </c>
      <c r="C140" s="12">
        <f t="shared" si="30"/>
        <v>0.48958333333333331</v>
      </c>
      <c r="D140" s="12">
        <v>0.5</v>
      </c>
      <c r="E140" s="12">
        <f t="shared" si="33"/>
        <v>0.5625</v>
      </c>
      <c r="F140" s="19" t="s">
        <v>32</v>
      </c>
      <c r="G140" s="52" t="s">
        <v>28</v>
      </c>
      <c r="H140" s="49" t="s">
        <v>29</v>
      </c>
      <c r="I140" s="50" t="s">
        <v>523</v>
      </c>
      <c r="J140" s="35" t="s">
        <v>524</v>
      </c>
      <c r="K140" s="20">
        <v>6.25E-2</v>
      </c>
      <c r="L140" s="17" t="s">
        <v>19</v>
      </c>
      <c r="M140" s="17"/>
      <c r="N140" s="17" t="s">
        <v>20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.75" customHeight="1" x14ac:dyDescent="0.35">
      <c r="A141" s="37" t="s">
        <v>55</v>
      </c>
      <c r="B141" s="11">
        <v>44321</v>
      </c>
      <c r="C141" s="12">
        <f t="shared" si="30"/>
        <v>0.60416666666666652</v>
      </c>
      <c r="D141" s="12">
        <f t="shared" ref="D141:D144" si="34">E141-K141</f>
        <v>0.61458333333333326</v>
      </c>
      <c r="E141" s="12">
        <v>0.66666666666666663</v>
      </c>
      <c r="F141" s="19" t="s">
        <v>15</v>
      </c>
      <c r="G141" s="83" t="s">
        <v>16</v>
      </c>
      <c r="H141" s="14" t="s">
        <v>17</v>
      </c>
      <c r="I141" s="14" t="s">
        <v>284</v>
      </c>
      <c r="J141" s="15" t="s">
        <v>676</v>
      </c>
      <c r="K141" s="20">
        <v>5.2083333333333336E-2</v>
      </c>
      <c r="L141" s="17" t="s">
        <v>53</v>
      </c>
      <c r="M141" s="17" t="s">
        <v>552</v>
      </c>
      <c r="N141" s="17" t="s">
        <v>20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.75" customHeight="1" x14ac:dyDescent="0.35">
      <c r="A142" s="12" t="s">
        <v>14</v>
      </c>
      <c r="B142" s="11">
        <v>44323</v>
      </c>
      <c r="C142" s="12">
        <f t="shared" si="30"/>
        <v>0.58333333333333326</v>
      </c>
      <c r="D142" s="12">
        <f t="shared" si="34"/>
        <v>0.59375</v>
      </c>
      <c r="E142" s="12">
        <v>0.66666666666666663</v>
      </c>
      <c r="F142" s="19" t="s">
        <v>15</v>
      </c>
      <c r="G142" s="83" t="s">
        <v>16</v>
      </c>
      <c r="H142" s="14" t="s">
        <v>17</v>
      </c>
      <c r="I142" s="14" t="s">
        <v>286</v>
      </c>
      <c r="J142" s="15" t="s">
        <v>677</v>
      </c>
      <c r="K142" s="20">
        <v>7.2916666666666671E-2</v>
      </c>
      <c r="L142" s="17" t="s">
        <v>53</v>
      </c>
      <c r="M142" s="17" t="s">
        <v>552</v>
      </c>
      <c r="N142" s="17" t="s">
        <v>20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.75" customHeight="1" x14ac:dyDescent="0.35">
      <c r="A143" s="12" t="s">
        <v>14</v>
      </c>
      <c r="B143" s="18">
        <v>44337</v>
      </c>
      <c r="C143" s="12">
        <f t="shared" si="30"/>
        <v>0.61458333333333326</v>
      </c>
      <c r="D143" s="12">
        <f t="shared" si="34"/>
        <v>0.625</v>
      </c>
      <c r="E143" s="12">
        <v>0.66666666666666663</v>
      </c>
      <c r="F143" s="19" t="s">
        <v>15</v>
      </c>
      <c r="G143" s="80" t="s">
        <v>16</v>
      </c>
      <c r="H143" s="14" t="s">
        <v>24</v>
      </c>
      <c r="I143" s="14" t="s">
        <v>678</v>
      </c>
      <c r="J143" s="15" t="s">
        <v>289</v>
      </c>
      <c r="K143" s="20">
        <v>4.1666666666666664E-2</v>
      </c>
      <c r="L143" s="17" t="s">
        <v>53</v>
      </c>
      <c r="M143" s="17" t="s">
        <v>552</v>
      </c>
      <c r="N143" s="17" t="s">
        <v>20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.75" customHeight="1" x14ac:dyDescent="0.35">
      <c r="A144" s="12" t="s">
        <v>14</v>
      </c>
      <c r="B144" s="18">
        <v>44344</v>
      </c>
      <c r="C144" s="12">
        <f t="shared" si="30"/>
        <v>0.59374999999999989</v>
      </c>
      <c r="D144" s="12">
        <f t="shared" si="34"/>
        <v>0.60416666666666663</v>
      </c>
      <c r="E144" s="12">
        <v>0.66666666666666663</v>
      </c>
      <c r="F144" s="19" t="s">
        <v>15</v>
      </c>
      <c r="G144" s="80" t="s">
        <v>16</v>
      </c>
      <c r="H144" s="14" t="s">
        <v>24</v>
      </c>
      <c r="I144" s="14" t="s">
        <v>679</v>
      </c>
      <c r="J144" s="15" t="s">
        <v>291</v>
      </c>
      <c r="K144" s="20">
        <v>6.25E-2</v>
      </c>
      <c r="L144" s="17" t="s">
        <v>53</v>
      </c>
      <c r="M144" s="17" t="s">
        <v>552</v>
      </c>
      <c r="N144" s="17" t="s">
        <v>20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.75" customHeight="1" x14ac:dyDescent="0.35">
      <c r="A145" s="37" t="s">
        <v>55</v>
      </c>
      <c r="B145" s="18">
        <v>44321</v>
      </c>
      <c r="C145" s="12">
        <f t="shared" si="30"/>
        <v>0.48958333333333331</v>
      </c>
      <c r="D145" s="12">
        <v>0.5</v>
      </c>
      <c r="E145" s="12">
        <f t="shared" ref="E145:E148" si="35">D145+K145</f>
        <v>0.58333333333333337</v>
      </c>
      <c r="F145" s="19" t="s">
        <v>32</v>
      </c>
      <c r="G145" s="49" t="s">
        <v>28</v>
      </c>
      <c r="H145" s="49" t="s">
        <v>35</v>
      </c>
      <c r="I145" s="62" t="s">
        <v>525</v>
      </c>
      <c r="J145" s="35" t="s">
        <v>526</v>
      </c>
      <c r="K145" s="16">
        <v>8.3333333333333329E-2</v>
      </c>
      <c r="L145" s="17" t="s">
        <v>19</v>
      </c>
      <c r="M145" s="17"/>
      <c r="N145" s="17" t="s">
        <v>20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.75" customHeight="1" x14ac:dyDescent="0.35">
      <c r="A146" s="12" t="s">
        <v>27</v>
      </c>
      <c r="B146" s="18">
        <v>44334</v>
      </c>
      <c r="C146" s="12">
        <f t="shared" si="30"/>
        <v>0.48958333333333331</v>
      </c>
      <c r="D146" s="12">
        <v>0.5</v>
      </c>
      <c r="E146" s="12">
        <f t="shared" si="35"/>
        <v>0.58333333333333337</v>
      </c>
      <c r="F146" s="19" t="s">
        <v>32</v>
      </c>
      <c r="G146" s="49" t="s">
        <v>28</v>
      </c>
      <c r="H146" s="49" t="s">
        <v>35</v>
      </c>
      <c r="I146" s="62" t="s">
        <v>527</v>
      </c>
      <c r="J146" s="35" t="s">
        <v>528</v>
      </c>
      <c r="K146" s="20">
        <v>8.3333333333333329E-2</v>
      </c>
      <c r="L146" s="17" t="s">
        <v>19</v>
      </c>
      <c r="M146" s="17"/>
      <c r="N146" s="17" t="s">
        <v>20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.75" customHeight="1" x14ac:dyDescent="0.35">
      <c r="A147" s="37" t="s">
        <v>55</v>
      </c>
      <c r="B147" s="18">
        <v>44342</v>
      </c>
      <c r="C147" s="12">
        <f t="shared" si="30"/>
        <v>0.61458333333333326</v>
      </c>
      <c r="D147" s="12">
        <v>0.625</v>
      </c>
      <c r="E147" s="12">
        <f t="shared" si="35"/>
        <v>0.70833333333333337</v>
      </c>
      <c r="F147" s="19" t="s">
        <v>15</v>
      </c>
      <c r="G147" s="49" t="s">
        <v>28</v>
      </c>
      <c r="H147" s="52" t="s">
        <v>37</v>
      </c>
      <c r="I147" s="62" t="s">
        <v>529</v>
      </c>
      <c r="J147" s="35" t="s">
        <v>530</v>
      </c>
      <c r="K147" s="16">
        <v>8.3333333333333329E-2</v>
      </c>
      <c r="L147" s="17" t="s">
        <v>19</v>
      </c>
      <c r="M147" s="53"/>
      <c r="N147" s="17" t="s">
        <v>20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.75" customHeight="1" x14ac:dyDescent="0.35">
      <c r="A148" s="37" t="s">
        <v>55</v>
      </c>
      <c r="B148" s="18">
        <v>44349</v>
      </c>
      <c r="C148" s="12">
        <f t="shared" si="30"/>
        <v>0.48958333333333331</v>
      </c>
      <c r="D148" s="12">
        <v>0.5</v>
      </c>
      <c r="E148" s="12">
        <f t="shared" si="35"/>
        <v>0.58333333333333337</v>
      </c>
      <c r="F148" s="19" t="s">
        <v>32</v>
      </c>
      <c r="G148" s="49" t="s">
        <v>28</v>
      </c>
      <c r="H148" s="52" t="s">
        <v>37</v>
      </c>
      <c r="I148" s="62" t="s">
        <v>531</v>
      </c>
      <c r="J148" s="35" t="s">
        <v>532</v>
      </c>
      <c r="K148" s="20">
        <v>8.3333333333333329E-2</v>
      </c>
      <c r="L148" s="17" t="s">
        <v>19</v>
      </c>
      <c r="M148" s="17"/>
      <c r="N148" s="17" t="s">
        <v>20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.75" customHeight="1" x14ac:dyDescent="0.35">
      <c r="A149" s="12" t="s">
        <v>21</v>
      </c>
      <c r="B149" s="18">
        <v>44326</v>
      </c>
      <c r="C149" s="12">
        <f t="shared" si="30"/>
        <v>0.57291666666666652</v>
      </c>
      <c r="D149" s="12">
        <f t="shared" ref="D149:D165" si="36">E149-K149</f>
        <v>0.58333333333333326</v>
      </c>
      <c r="E149" s="12">
        <v>0.66666666666666663</v>
      </c>
      <c r="F149" s="19" t="s">
        <v>15</v>
      </c>
      <c r="G149" s="80" t="s">
        <v>16</v>
      </c>
      <c r="H149" s="36" t="s">
        <v>39</v>
      </c>
      <c r="I149" s="14" t="s">
        <v>297</v>
      </c>
      <c r="J149" s="15" t="s">
        <v>298</v>
      </c>
      <c r="K149" s="20">
        <v>8.3333333333333329E-2</v>
      </c>
      <c r="L149" s="17" t="s">
        <v>53</v>
      </c>
      <c r="M149" s="17" t="s">
        <v>468</v>
      </c>
      <c r="N149" s="17" t="s">
        <v>20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.75" customHeight="1" x14ac:dyDescent="0.4">
      <c r="A150" s="12" t="s">
        <v>27</v>
      </c>
      <c r="B150" s="18">
        <v>44306</v>
      </c>
      <c r="C150" s="12">
        <f t="shared" si="30"/>
        <v>0.55208333333333326</v>
      </c>
      <c r="D150" s="12">
        <f t="shared" si="36"/>
        <v>0.5625</v>
      </c>
      <c r="E150" s="12">
        <v>0.66666666666666663</v>
      </c>
      <c r="F150" s="19" t="s">
        <v>15</v>
      </c>
      <c r="G150" s="80" t="s">
        <v>16</v>
      </c>
      <c r="H150" s="36" t="s">
        <v>39</v>
      </c>
      <c r="I150" s="14" t="s">
        <v>295</v>
      </c>
      <c r="J150" s="15" t="s">
        <v>680</v>
      </c>
      <c r="K150" s="20">
        <v>0.10416666666666667</v>
      </c>
      <c r="L150" s="17" t="s">
        <v>47</v>
      </c>
      <c r="M150" s="17">
        <v>2</v>
      </c>
      <c r="N150" s="17" t="s">
        <v>294</v>
      </c>
      <c r="O150" s="38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5.75" customHeight="1" x14ac:dyDescent="0.4">
      <c r="A151" s="12" t="s">
        <v>27</v>
      </c>
      <c r="B151" s="18">
        <v>44306</v>
      </c>
      <c r="C151" s="12">
        <f t="shared" si="30"/>
        <v>0.67708333333333326</v>
      </c>
      <c r="D151" s="12">
        <f t="shared" si="36"/>
        <v>0.6875</v>
      </c>
      <c r="E151" s="12">
        <v>0.79166666666666663</v>
      </c>
      <c r="F151" s="19" t="s">
        <v>15</v>
      </c>
      <c r="G151" s="80" t="s">
        <v>16</v>
      </c>
      <c r="H151" s="36" t="s">
        <v>39</v>
      </c>
      <c r="I151" s="14" t="s">
        <v>295</v>
      </c>
      <c r="J151" s="15" t="s">
        <v>681</v>
      </c>
      <c r="K151" s="16">
        <v>0.10416666666666667</v>
      </c>
      <c r="L151" s="17" t="s">
        <v>19</v>
      </c>
      <c r="M151" s="17"/>
      <c r="N151" s="17" t="s">
        <v>293</v>
      </c>
      <c r="O151" s="38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5.75" customHeight="1" x14ac:dyDescent="0.4">
      <c r="A152" s="12" t="s">
        <v>62</v>
      </c>
      <c r="B152" s="18">
        <v>44308</v>
      </c>
      <c r="C152" s="12">
        <f t="shared" si="30"/>
        <v>0.55208333333333326</v>
      </c>
      <c r="D152" s="12">
        <f t="shared" si="36"/>
        <v>0.5625</v>
      </c>
      <c r="E152" s="12">
        <v>0.66666666666666663</v>
      </c>
      <c r="F152" s="19" t="s">
        <v>15</v>
      </c>
      <c r="G152" s="80" t="s">
        <v>16</v>
      </c>
      <c r="H152" s="36" t="s">
        <v>39</v>
      </c>
      <c r="I152" s="14" t="s">
        <v>296</v>
      </c>
      <c r="J152" s="15" t="s">
        <v>682</v>
      </c>
      <c r="K152" s="20">
        <v>0.10416666666666667</v>
      </c>
      <c r="L152" s="17" t="s">
        <v>47</v>
      </c>
      <c r="M152" s="17">
        <v>2</v>
      </c>
      <c r="N152" s="17" t="s">
        <v>294</v>
      </c>
      <c r="O152" s="38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5.75" customHeight="1" x14ac:dyDescent="0.4">
      <c r="A153" s="12" t="s">
        <v>62</v>
      </c>
      <c r="B153" s="18">
        <v>44308</v>
      </c>
      <c r="C153" s="12">
        <f t="shared" si="30"/>
        <v>0.67708333333333326</v>
      </c>
      <c r="D153" s="12">
        <f t="shared" si="36"/>
        <v>0.6875</v>
      </c>
      <c r="E153" s="12">
        <v>0.79166666666666663</v>
      </c>
      <c r="F153" s="19" t="s">
        <v>15</v>
      </c>
      <c r="G153" s="80" t="s">
        <v>16</v>
      </c>
      <c r="H153" s="14" t="s">
        <v>39</v>
      </c>
      <c r="I153" s="14" t="s">
        <v>296</v>
      </c>
      <c r="J153" s="15" t="s">
        <v>683</v>
      </c>
      <c r="K153" s="20">
        <v>0.10416666666666667</v>
      </c>
      <c r="L153" s="17" t="s">
        <v>19</v>
      </c>
      <c r="M153" s="17"/>
      <c r="N153" s="17" t="s">
        <v>293</v>
      </c>
      <c r="O153" s="38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5.75" customHeight="1" x14ac:dyDescent="0.35">
      <c r="A154" s="12" t="s">
        <v>27</v>
      </c>
      <c r="B154" s="18">
        <v>44320</v>
      </c>
      <c r="C154" s="12">
        <f t="shared" si="30"/>
        <v>0.61458333333333326</v>
      </c>
      <c r="D154" s="12">
        <f t="shared" si="36"/>
        <v>0.625</v>
      </c>
      <c r="E154" s="12">
        <v>0.66666666666666663</v>
      </c>
      <c r="F154" s="19" t="s">
        <v>15</v>
      </c>
      <c r="G154" s="80" t="s">
        <v>16</v>
      </c>
      <c r="H154" s="14" t="s">
        <v>39</v>
      </c>
      <c r="I154" s="14" t="s">
        <v>305</v>
      </c>
      <c r="J154" s="15" t="s">
        <v>306</v>
      </c>
      <c r="K154" s="16">
        <v>4.1666666666666664E-2</v>
      </c>
      <c r="L154" s="17" t="s">
        <v>53</v>
      </c>
      <c r="M154" s="17" t="s">
        <v>534</v>
      </c>
      <c r="N154" s="17" t="s">
        <v>20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5.75" customHeight="1" x14ac:dyDescent="0.35">
      <c r="A155" s="12" t="s">
        <v>27</v>
      </c>
      <c r="B155" s="18">
        <v>44320</v>
      </c>
      <c r="C155" s="12">
        <f t="shared" si="30"/>
        <v>0.59374999999999989</v>
      </c>
      <c r="D155" s="12">
        <f t="shared" si="36"/>
        <v>0.60416666666666663</v>
      </c>
      <c r="E155" s="12">
        <v>0.66666666666666663</v>
      </c>
      <c r="F155" s="19" t="s">
        <v>15</v>
      </c>
      <c r="G155" s="80" t="s">
        <v>16</v>
      </c>
      <c r="H155" s="14" t="s">
        <v>39</v>
      </c>
      <c r="I155" s="14" t="s">
        <v>307</v>
      </c>
      <c r="J155" s="15" t="s">
        <v>308</v>
      </c>
      <c r="K155" s="16">
        <v>6.25E-2</v>
      </c>
      <c r="L155" s="17" t="s">
        <v>53</v>
      </c>
      <c r="M155" s="17" t="s">
        <v>684</v>
      </c>
      <c r="N155" s="17" t="s">
        <v>20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5.75" customHeight="1" x14ac:dyDescent="0.35">
      <c r="A156" s="12" t="s">
        <v>62</v>
      </c>
      <c r="B156" s="18">
        <v>44322</v>
      </c>
      <c r="C156" s="12">
        <f t="shared" si="30"/>
        <v>0.57291666666666652</v>
      </c>
      <c r="D156" s="12">
        <f t="shared" si="36"/>
        <v>0.58333333333333326</v>
      </c>
      <c r="E156" s="12">
        <v>0.66666666666666663</v>
      </c>
      <c r="F156" s="19" t="s">
        <v>15</v>
      </c>
      <c r="G156" s="80" t="s">
        <v>16</v>
      </c>
      <c r="H156" s="14" t="s">
        <v>39</v>
      </c>
      <c r="I156" s="14" t="s">
        <v>309</v>
      </c>
      <c r="J156" s="15" t="s">
        <v>310</v>
      </c>
      <c r="K156" s="16">
        <v>8.3333333333333329E-2</v>
      </c>
      <c r="L156" s="17" t="s">
        <v>53</v>
      </c>
      <c r="M156" s="17" t="s">
        <v>534</v>
      </c>
      <c r="N156" s="17" t="s">
        <v>20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5.75" customHeight="1" x14ac:dyDescent="0.35">
      <c r="A157" s="12" t="s">
        <v>62</v>
      </c>
      <c r="B157" s="18">
        <v>44322</v>
      </c>
      <c r="C157" s="12">
        <f t="shared" si="30"/>
        <v>0.55208333333333326</v>
      </c>
      <c r="D157" s="12">
        <f t="shared" si="36"/>
        <v>0.5625</v>
      </c>
      <c r="E157" s="12">
        <v>0.66666666666666663</v>
      </c>
      <c r="F157" s="19" t="s">
        <v>15</v>
      </c>
      <c r="G157" s="80" t="s">
        <v>16</v>
      </c>
      <c r="H157" s="14" t="s">
        <v>39</v>
      </c>
      <c r="I157" s="14" t="s">
        <v>311</v>
      </c>
      <c r="J157" s="15" t="s">
        <v>312</v>
      </c>
      <c r="K157" s="20">
        <v>0.10416666666666667</v>
      </c>
      <c r="L157" s="17" t="s">
        <v>53</v>
      </c>
      <c r="M157" s="17" t="s">
        <v>684</v>
      </c>
      <c r="N157" s="17" t="s">
        <v>20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5.75" customHeight="1" x14ac:dyDescent="0.35">
      <c r="A158" s="12" t="s">
        <v>27</v>
      </c>
      <c r="B158" s="18">
        <v>44341</v>
      </c>
      <c r="C158" s="12">
        <f t="shared" si="30"/>
        <v>0.40625</v>
      </c>
      <c r="D158" s="12">
        <f t="shared" si="36"/>
        <v>0.41666666666666669</v>
      </c>
      <c r="E158" s="12">
        <v>0.5</v>
      </c>
      <c r="F158" s="19" t="s">
        <v>32</v>
      </c>
      <c r="G158" s="80" t="s">
        <v>16</v>
      </c>
      <c r="H158" s="39" t="s">
        <v>39</v>
      </c>
      <c r="I158" s="39" t="s">
        <v>313</v>
      </c>
      <c r="J158" s="40" t="s">
        <v>314</v>
      </c>
      <c r="K158" s="16">
        <v>8.3333333333333329E-2</v>
      </c>
      <c r="L158" s="17" t="s">
        <v>53</v>
      </c>
      <c r="M158" s="17" t="s">
        <v>557</v>
      </c>
      <c r="N158" s="17" t="s">
        <v>20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5.75" customHeight="1" x14ac:dyDescent="0.35">
      <c r="A159" s="12" t="s">
        <v>55</v>
      </c>
      <c r="B159" s="18">
        <v>44349</v>
      </c>
      <c r="C159" s="12">
        <f t="shared" si="30"/>
        <v>0.40625</v>
      </c>
      <c r="D159" s="12">
        <f t="shared" si="36"/>
        <v>0.41666666666666669</v>
      </c>
      <c r="E159" s="12">
        <v>0.5</v>
      </c>
      <c r="F159" s="19" t="s">
        <v>32</v>
      </c>
      <c r="G159" s="80" t="s">
        <v>16</v>
      </c>
      <c r="H159" s="39" t="s">
        <v>39</v>
      </c>
      <c r="I159" s="39" t="s">
        <v>315</v>
      </c>
      <c r="J159" s="40" t="s">
        <v>316</v>
      </c>
      <c r="K159" s="20">
        <v>8.3333333333333329E-2</v>
      </c>
      <c r="L159" s="17" t="s">
        <v>53</v>
      </c>
      <c r="M159" s="17" t="s">
        <v>557</v>
      </c>
      <c r="N159" s="17" t="s">
        <v>20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5.75" customHeight="1" x14ac:dyDescent="0.35">
      <c r="A160" s="12" t="s">
        <v>27</v>
      </c>
      <c r="B160" s="18">
        <v>44313</v>
      </c>
      <c r="C160" s="12">
        <f t="shared" si="30"/>
        <v>0.45833333333333331</v>
      </c>
      <c r="D160" s="12">
        <f t="shared" si="36"/>
        <v>0.46875</v>
      </c>
      <c r="E160" s="12">
        <v>0.5</v>
      </c>
      <c r="F160" s="19" t="s">
        <v>32</v>
      </c>
      <c r="G160" s="80" t="s">
        <v>16</v>
      </c>
      <c r="H160" s="39" t="s">
        <v>39</v>
      </c>
      <c r="I160" s="14" t="s">
        <v>317</v>
      </c>
      <c r="J160" s="15" t="s">
        <v>318</v>
      </c>
      <c r="K160" s="20">
        <v>3.125E-2</v>
      </c>
      <c r="L160" s="17" t="s">
        <v>19</v>
      </c>
      <c r="M160" s="17"/>
      <c r="N160" s="17" t="s">
        <v>20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5.75" customHeight="1" x14ac:dyDescent="0.35">
      <c r="A161" s="12" t="s">
        <v>27</v>
      </c>
      <c r="B161" s="18">
        <v>44313</v>
      </c>
      <c r="C161" s="12">
        <f t="shared" si="30"/>
        <v>0.45833333333333331</v>
      </c>
      <c r="D161" s="12">
        <f t="shared" si="36"/>
        <v>0.46875</v>
      </c>
      <c r="E161" s="12">
        <v>0.5</v>
      </c>
      <c r="F161" s="19" t="s">
        <v>32</v>
      </c>
      <c r="G161" s="80" t="s">
        <v>16</v>
      </c>
      <c r="H161" s="39" t="s">
        <v>39</v>
      </c>
      <c r="I161" s="14" t="s">
        <v>319</v>
      </c>
      <c r="J161" s="15" t="s">
        <v>320</v>
      </c>
      <c r="K161" s="16">
        <v>3.125E-2</v>
      </c>
      <c r="L161" s="17" t="s">
        <v>19</v>
      </c>
      <c r="M161" s="17"/>
      <c r="N161" s="17" t="s">
        <v>20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5.75" customHeight="1" x14ac:dyDescent="0.35">
      <c r="A162" s="12" t="s">
        <v>62</v>
      </c>
      <c r="B162" s="18">
        <v>44315</v>
      </c>
      <c r="C162" s="12">
        <f t="shared" si="30"/>
        <v>0.41666666666666663</v>
      </c>
      <c r="D162" s="12">
        <f t="shared" si="36"/>
        <v>0.42708333333333331</v>
      </c>
      <c r="E162" s="12">
        <v>0.5</v>
      </c>
      <c r="F162" s="19" t="s">
        <v>32</v>
      </c>
      <c r="G162" s="80" t="s">
        <v>16</v>
      </c>
      <c r="H162" s="39" t="s">
        <v>39</v>
      </c>
      <c r="I162" s="14" t="s">
        <v>321</v>
      </c>
      <c r="J162" s="15" t="s">
        <v>322</v>
      </c>
      <c r="K162" s="16">
        <v>7.2916666666666671E-2</v>
      </c>
      <c r="L162" s="17" t="s">
        <v>19</v>
      </c>
      <c r="M162" s="17"/>
      <c r="N162" s="41" t="s">
        <v>20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5.75" customHeight="1" x14ac:dyDescent="0.35">
      <c r="A163" s="12" t="s">
        <v>62</v>
      </c>
      <c r="B163" s="18">
        <v>44315</v>
      </c>
      <c r="C163" s="12">
        <f t="shared" si="30"/>
        <v>0.39583333333333331</v>
      </c>
      <c r="D163" s="12">
        <f t="shared" si="36"/>
        <v>0.40625</v>
      </c>
      <c r="E163" s="12">
        <v>0.5</v>
      </c>
      <c r="F163" s="19" t="s">
        <v>32</v>
      </c>
      <c r="G163" s="80" t="s">
        <v>16</v>
      </c>
      <c r="H163" s="39" t="s">
        <v>39</v>
      </c>
      <c r="I163" s="14" t="s">
        <v>323</v>
      </c>
      <c r="J163" s="15" t="s">
        <v>324</v>
      </c>
      <c r="K163" s="16">
        <v>9.375E-2</v>
      </c>
      <c r="L163" s="17" t="s">
        <v>19</v>
      </c>
      <c r="M163" s="17"/>
      <c r="N163" s="17" t="s">
        <v>20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5.75" customHeight="1" x14ac:dyDescent="0.35">
      <c r="A164" s="12" t="s">
        <v>27</v>
      </c>
      <c r="B164" s="18">
        <v>44334</v>
      </c>
      <c r="C164" s="12">
        <f t="shared" si="30"/>
        <v>0.44097222222222221</v>
      </c>
      <c r="D164" s="12">
        <f t="shared" si="36"/>
        <v>0.4513888888888889</v>
      </c>
      <c r="E164" s="12">
        <v>0.5</v>
      </c>
      <c r="F164" s="19" t="s">
        <v>32</v>
      </c>
      <c r="G164" s="80" t="s">
        <v>16</v>
      </c>
      <c r="H164" s="84" t="s">
        <v>39</v>
      </c>
      <c r="I164" s="14" t="s">
        <v>325</v>
      </c>
      <c r="J164" s="15" t="s">
        <v>326</v>
      </c>
      <c r="K164" s="16">
        <v>4.8611111111111112E-2</v>
      </c>
      <c r="L164" s="17" t="s">
        <v>19</v>
      </c>
      <c r="M164" s="17"/>
      <c r="N164" s="41" t="s">
        <v>20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5.75" customHeight="1" x14ac:dyDescent="0.35">
      <c r="A165" s="12" t="s">
        <v>27</v>
      </c>
      <c r="B165" s="18">
        <v>44334</v>
      </c>
      <c r="C165" s="12">
        <f t="shared" si="30"/>
        <v>0.4201388888888889</v>
      </c>
      <c r="D165" s="12">
        <f t="shared" si="36"/>
        <v>0.43055555555555558</v>
      </c>
      <c r="E165" s="12">
        <v>0.5</v>
      </c>
      <c r="F165" s="19" t="s">
        <v>32</v>
      </c>
      <c r="G165" s="80" t="s">
        <v>16</v>
      </c>
      <c r="H165" s="84" t="s">
        <v>39</v>
      </c>
      <c r="I165" s="14" t="s">
        <v>327</v>
      </c>
      <c r="J165" s="15" t="s">
        <v>328</v>
      </c>
      <c r="K165" s="16">
        <v>6.9444444444444434E-2</v>
      </c>
      <c r="L165" s="17" t="s">
        <v>19</v>
      </c>
      <c r="M165" s="17"/>
      <c r="N165" s="17" t="s">
        <v>20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.75" customHeight="1" x14ac:dyDescent="0.35">
      <c r="A166" s="12" t="s">
        <v>62</v>
      </c>
      <c r="B166" s="18">
        <v>44343</v>
      </c>
      <c r="C166" s="12">
        <f t="shared" si="30"/>
        <v>0.48958333333333331</v>
      </c>
      <c r="D166" s="12">
        <v>0.5</v>
      </c>
      <c r="E166" s="12">
        <f t="shared" ref="E166:E171" si="37">D166+K166</f>
        <v>0.58333333333333337</v>
      </c>
      <c r="F166" s="19" t="s">
        <v>32</v>
      </c>
      <c r="G166" s="49" t="s">
        <v>28</v>
      </c>
      <c r="H166" s="49" t="s">
        <v>29</v>
      </c>
      <c r="I166" s="50" t="s">
        <v>341</v>
      </c>
      <c r="J166" s="35" t="s">
        <v>533</v>
      </c>
      <c r="K166" s="16">
        <v>8.3333333333333329E-2</v>
      </c>
      <c r="L166" s="17" t="s">
        <v>53</v>
      </c>
      <c r="M166" s="17" t="s">
        <v>534</v>
      </c>
      <c r="N166" s="17" t="s">
        <v>20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.75" customHeight="1" x14ac:dyDescent="0.35">
      <c r="A167" s="12" t="s">
        <v>62</v>
      </c>
      <c r="B167" s="18">
        <v>44343</v>
      </c>
      <c r="C167" s="12">
        <f t="shared" si="30"/>
        <v>0.48958333333333331</v>
      </c>
      <c r="D167" s="12">
        <v>0.5</v>
      </c>
      <c r="E167" s="12">
        <f t="shared" si="37"/>
        <v>0.58333333333333337</v>
      </c>
      <c r="F167" s="19" t="s">
        <v>32</v>
      </c>
      <c r="G167" s="49" t="s">
        <v>28</v>
      </c>
      <c r="H167" s="49" t="s">
        <v>29</v>
      </c>
      <c r="I167" s="50" t="s">
        <v>343</v>
      </c>
      <c r="J167" s="35" t="s">
        <v>535</v>
      </c>
      <c r="K167" s="16">
        <v>8.3333333333333329E-2</v>
      </c>
      <c r="L167" s="17" t="s">
        <v>53</v>
      </c>
      <c r="M167" s="17" t="s">
        <v>536</v>
      </c>
      <c r="N167" s="17" t="s">
        <v>20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.75" customHeight="1" x14ac:dyDescent="0.35">
      <c r="A168" s="12" t="s">
        <v>537</v>
      </c>
      <c r="B168" s="18">
        <v>44358</v>
      </c>
      <c r="C168" s="12">
        <f t="shared" si="30"/>
        <v>0.48958333333333331</v>
      </c>
      <c r="D168" s="12">
        <v>0.5</v>
      </c>
      <c r="E168" s="12">
        <f t="shared" si="37"/>
        <v>0.58333333333333337</v>
      </c>
      <c r="F168" s="19" t="s">
        <v>32</v>
      </c>
      <c r="G168" s="49" t="s">
        <v>28</v>
      </c>
      <c r="H168" s="49" t="s">
        <v>29</v>
      </c>
      <c r="I168" s="50" t="s">
        <v>345</v>
      </c>
      <c r="J168" s="35" t="s">
        <v>538</v>
      </c>
      <c r="K168" s="16">
        <v>8.3333333333333329E-2</v>
      </c>
      <c r="L168" s="17" t="s">
        <v>53</v>
      </c>
      <c r="M168" s="17" t="s">
        <v>534</v>
      </c>
      <c r="N168" s="17" t="s">
        <v>20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.75" customHeight="1" x14ac:dyDescent="0.35">
      <c r="A169" s="12" t="s">
        <v>537</v>
      </c>
      <c r="B169" s="18">
        <v>44358</v>
      </c>
      <c r="C169" s="12">
        <f t="shared" si="30"/>
        <v>0.48958333333333331</v>
      </c>
      <c r="D169" s="12">
        <v>0.5</v>
      </c>
      <c r="E169" s="12">
        <f t="shared" si="37"/>
        <v>0.58333333333333337</v>
      </c>
      <c r="F169" s="19" t="s">
        <v>32</v>
      </c>
      <c r="G169" s="49" t="s">
        <v>28</v>
      </c>
      <c r="H169" s="49" t="s">
        <v>29</v>
      </c>
      <c r="I169" s="50" t="s">
        <v>347</v>
      </c>
      <c r="J169" s="35" t="s">
        <v>539</v>
      </c>
      <c r="K169" s="16">
        <v>8.3333333333333329E-2</v>
      </c>
      <c r="L169" s="17" t="s">
        <v>53</v>
      </c>
      <c r="M169" s="17" t="s">
        <v>536</v>
      </c>
      <c r="N169" s="17" t="s">
        <v>20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.75" customHeight="1" x14ac:dyDescent="0.35">
      <c r="A170" s="12" t="s">
        <v>27</v>
      </c>
      <c r="B170" s="18">
        <v>44362</v>
      </c>
      <c r="C170" s="12">
        <f t="shared" si="30"/>
        <v>0.61458333333333326</v>
      </c>
      <c r="D170" s="12">
        <v>0.625</v>
      </c>
      <c r="E170" s="12">
        <f t="shared" si="37"/>
        <v>0.70833333333333337</v>
      </c>
      <c r="F170" s="19" t="s">
        <v>15</v>
      </c>
      <c r="G170" s="49" t="s">
        <v>28</v>
      </c>
      <c r="H170" s="49" t="s">
        <v>29</v>
      </c>
      <c r="I170" s="50" t="s">
        <v>349</v>
      </c>
      <c r="J170" s="35" t="s">
        <v>540</v>
      </c>
      <c r="K170" s="16">
        <v>8.3333333333333329E-2</v>
      </c>
      <c r="L170" s="17" t="s">
        <v>19</v>
      </c>
      <c r="M170" s="17"/>
      <c r="N170" s="17" t="s">
        <v>20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.75" customHeight="1" x14ac:dyDescent="0.35">
      <c r="A171" s="12" t="s">
        <v>537</v>
      </c>
      <c r="B171" s="18">
        <v>44365</v>
      </c>
      <c r="C171" s="12">
        <f t="shared" si="30"/>
        <v>0.48958333333333331</v>
      </c>
      <c r="D171" s="12">
        <v>0.5</v>
      </c>
      <c r="E171" s="12">
        <f t="shared" si="37"/>
        <v>0.58333333333333337</v>
      </c>
      <c r="F171" s="19" t="s">
        <v>32</v>
      </c>
      <c r="G171" s="49" t="s">
        <v>28</v>
      </c>
      <c r="H171" s="49" t="s">
        <v>29</v>
      </c>
      <c r="I171" s="50" t="s">
        <v>351</v>
      </c>
      <c r="J171" s="35" t="s">
        <v>541</v>
      </c>
      <c r="K171" s="16">
        <v>8.3333333333333329E-2</v>
      </c>
      <c r="L171" s="17" t="s">
        <v>19</v>
      </c>
      <c r="M171" s="17"/>
      <c r="N171" s="17" t="s">
        <v>20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.75" customHeight="1" x14ac:dyDescent="0.35">
      <c r="A172" s="12" t="s">
        <v>27</v>
      </c>
      <c r="B172" s="18">
        <v>44320</v>
      </c>
      <c r="C172" s="12">
        <f t="shared" si="30"/>
        <v>0.57986111111111094</v>
      </c>
      <c r="D172" s="12">
        <f t="shared" ref="D172:D177" si="38">E172-K172</f>
        <v>0.59027777777777768</v>
      </c>
      <c r="E172" s="12">
        <v>0.66666666666666663</v>
      </c>
      <c r="F172" s="19" t="s">
        <v>15</v>
      </c>
      <c r="G172" s="80" t="s">
        <v>16</v>
      </c>
      <c r="H172" s="84" t="s">
        <v>17</v>
      </c>
      <c r="I172" s="14" t="s">
        <v>329</v>
      </c>
      <c r="J172" s="15" t="s">
        <v>330</v>
      </c>
      <c r="K172" s="16">
        <v>7.6388888888888895E-2</v>
      </c>
      <c r="L172" s="17" t="s">
        <v>19</v>
      </c>
      <c r="M172" s="17"/>
      <c r="N172" s="17" t="s">
        <v>20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.75" customHeight="1" x14ac:dyDescent="0.35">
      <c r="A173" s="12" t="s">
        <v>62</v>
      </c>
      <c r="B173" s="18">
        <v>44322</v>
      </c>
      <c r="C173" s="12">
        <f t="shared" si="30"/>
        <v>0.60416666666666652</v>
      </c>
      <c r="D173" s="12">
        <f t="shared" si="38"/>
        <v>0.61458333333333326</v>
      </c>
      <c r="E173" s="12">
        <v>0.66666666666666663</v>
      </c>
      <c r="F173" s="19" t="s">
        <v>15</v>
      </c>
      <c r="G173" s="80" t="s">
        <v>16</v>
      </c>
      <c r="H173" s="14" t="s">
        <v>17</v>
      </c>
      <c r="I173" s="14" t="s">
        <v>331</v>
      </c>
      <c r="J173" s="15" t="s">
        <v>332</v>
      </c>
      <c r="K173" s="16">
        <v>5.2083333333333336E-2</v>
      </c>
      <c r="L173" s="17" t="s">
        <v>19</v>
      </c>
      <c r="M173" s="17"/>
      <c r="N173" s="17" t="s">
        <v>20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.75" customHeight="1" x14ac:dyDescent="0.35">
      <c r="A174" s="12" t="s">
        <v>662</v>
      </c>
      <c r="B174" s="18">
        <v>44335</v>
      </c>
      <c r="C174" s="12">
        <f t="shared" si="30"/>
        <v>0.57986111111111094</v>
      </c>
      <c r="D174" s="12">
        <f t="shared" si="38"/>
        <v>0.59027777777777768</v>
      </c>
      <c r="E174" s="12">
        <v>0.66666666666666663</v>
      </c>
      <c r="F174" s="19" t="s">
        <v>15</v>
      </c>
      <c r="G174" s="80" t="s">
        <v>16</v>
      </c>
      <c r="H174" s="39" t="s">
        <v>24</v>
      </c>
      <c r="I174" s="14" t="s">
        <v>333</v>
      </c>
      <c r="J174" s="15" t="s">
        <v>334</v>
      </c>
      <c r="K174" s="16">
        <v>7.6388888888888895E-2</v>
      </c>
      <c r="L174" s="17" t="s">
        <v>19</v>
      </c>
      <c r="M174" s="17"/>
      <c r="N174" s="17" t="s">
        <v>20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5.75" customHeight="1" x14ac:dyDescent="0.35">
      <c r="A175" s="12" t="s">
        <v>62</v>
      </c>
      <c r="B175" s="18">
        <v>44322</v>
      </c>
      <c r="C175" s="12">
        <f t="shared" si="30"/>
        <v>0.60416666666666652</v>
      </c>
      <c r="D175" s="12">
        <f t="shared" si="38"/>
        <v>0.61458333333333326</v>
      </c>
      <c r="E175" s="12">
        <v>0.66666666666666663</v>
      </c>
      <c r="F175" s="19" t="s">
        <v>15</v>
      </c>
      <c r="G175" s="80" t="s">
        <v>16</v>
      </c>
      <c r="H175" s="39" t="s">
        <v>17</v>
      </c>
      <c r="I175" s="14" t="s">
        <v>335</v>
      </c>
      <c r="J175" s="15" t="s">
        <v>336</v>
      </c>
      <c r="K175" s="16">
        <v>5.2083333333333336E-2</v>
      </c>
      <c r="L175" s="17" t="s">
        <v>19</v>
      </c>
      <c r="M175" s="17"/>
      <c r="N175" s="17" t="s">
        <v>20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5.75" customHeight="1" x14ac:dyDescent="0.35">
      <c r="A176" s="12" t="s">
        <v>55</v>
      </c>
      <c r="B176" s="18">
        <v>44328</v>
      </c>
      <c r="C176" s="12">
        <f t="shared" si="30"/>
        <v>0.60416666666666652</v>
      </c>
      <c r="D176" s="12">
        <f t="shared" si="38"/>
        <v>0.61458333333333326</v>
      </c>
      <c r="E176" s="12">
        <v>0.66666666666666663</v>
      </c>
      <c r="F176" s="19" t="s">
        <v>15</v>
      </c>
      <c r="G176" s="80" t="s">
        <v>16</v>
      </c>
      <c r="H176" s="14" t="s">
        <v>17</v>
      </c>
      <c r="I176" s="14" t="s">
        <v>337</v>
      </c>
      <c r="J176" s="15" t="s">
        <v>338</v>
      </c>
      <c r="K176" s="16">
        <v>5.2083333333333336E-2</v>
      </c>
      <c r="L176" s="17" t="s">
        <v>19</v>
      </c>
      <c r="M176" s="17"/>
      <c r="N176" s="17" t="s">
        <v>20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5.75" customHeight="1" x14ac:dyDescent="0.35">
      <c r="A177" s="12" t="s">
        <v>62</v>
      </c>
      <c r="B177" s="18">
        <v>44322</v>
      </c>
      <c r="C177" s="12">
        <f t="shared" si="30"/>
        <v>0.60416666666666652</v>
      </c>
      <c r="D177" s="12">
        <f t="shared" si="38"/>
        <v>0.61458333333333326</v>
      </c>
      <c r="E177" s="12">
        <v>0.66666666666666663</v>
      </c>
      <c r="F177" s="19" t="s">
        <v>15</v>
      </c>
      <c r="G177" s="80" t="s">
        <v>16</v>
      </c>
      <c r="H177" s="84" t="s">
        <v>24</v>
      </c>
      <c r="I177" s="14" t="s">
        <v>339</v>
      </c>
      <c r="J177" s="15" t="s">
        <v>340</v>
      </c>
      <c r="K177" s="16">
        <v>5.2083333333333336E-2</v>
      </c>
      <c r="L177" s="17" t="s">
        <v>19</v>
      </c>
      <c r="M177" s="17"/>
      <c r="N177" s="17" t="s">
        <v>20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5.75" customHeight="1" x14ac:dyDescent="0.35">
      <c r="A178" s="12" t="s">
        <v>21</v>
      </c>
      <c r="B178" s="18">
        <v>44333</v>
      </c>
      <c r="C178" s="12">
        <f t="shared" si="30"/>
        <v>0.48958333333333331</v>
      </c>
      <c r="D178" s="12">
        <v>0.5</v>
      </c>
      <c r="E178" s="12">
        <f t="shared" ref="E178:E191" si="39">D178+K178</f>
        <v>0.5625</v>
      </c>
      <c r="F178" s="19" t="s">
        <v>32</v>
      </c>
      <c r="G178" s="49" t="s">
        <v>28</v>
      </c>
      <c r="H178" s="52" t="s">
        <v>35</v>
      </c>
      <c r="I178" s="50" t="s">
        <v>353</v>
      </c>
      <c r="J178" s="35" t="s">
        <v>542</v>
      </c>
      <c r="K178" s="16">
        <v>6.25E-2</v>
      </c>
      <c r="L178" s="17" t="s">
        <v>53</v>
      </c>
      <c r="M178" s="17" t="s">
        <v>543</v>
      </c>
      <c r="N178" s="17" t="s">
        <v>20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5.75" customHeight="1" x14ac:dyDescent="0.35">
      <c r="A179" s="37" t="s">
        <v>55</v>
      </c>
      <c r="B179" s="18">
        <v>44335</v>
      </c>
      <c r="C179" s="12">
        <f t="shared" si="30"/>
        <v>0.48958333333333331</v>
      </c>
      <c r="D179" s="12">
        <v>0.5</v>
      </c>
      <c r="E179" s="12">
        <f t="shared" si="39"/>
        <v>0.5625</v>
      </c>
      <c r="F179" s="19" t="s">
        <v>32</v>
      </c>
      <c r="G179" s="49" t="s">
        <v>28</v>
      </c>
      <c r="H179" s="52" t="s">
        <v>35</v>
      </c>
      <c r="I179" s="62" t="s">
        <v>355</v>
      </c>
      <c r="J179" s="35" t="s">
        <v>356</v>
      </c>
      <c r="K179" s="16">
        <v>6.25E-2</v>
      </c>
      <c r="L179" s="25" t="s">
        <v>102</v>
      </c>
      <c r="M179" s="17" t="s">
        <v>544</v>
      </c>
      <c r="N179" s="17" t="s">
        <v>20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5.75" customHeight="1" x14ac:dyDescent="0.35">
      <c r="A180" s="37" t="s">
        <v>62</v>
      </c>
      <c r="B180" s="18">
        <v>44350</v>
      </c>
      <c r="C180" s="12">
        <f t="shared" si="30"/>
        <v>0.61458333333333326</v>
      </c>
      <c r="D180" s="12">
        <v>0.625</v>
      </c>
      <c r="E180" s="12">
        <f t="shared" si="39"/>
        <v>0.6875</v>
      </c>
      <c r="F180" s="19" t="s">
        <v>15</v>
      </c>
      <c r="G180" s="49" t="s">
        <v>28</v>
      </c>
      <c r="H180" s="49" t="s">
        <v>35</v>
      </c>
      <c r="I180" s="62" t="s">
        <v>357</v>
      </c>
      <c r="J180" s="35" t="s">
        <v>358</v>
      </c>
      <c r="K180" s="16">
        <v>6.25E-2</v>
      </c>
      <c r="L180" s="25" t="s">
        <v>102</v>
      </c>
      <c r="M180" s="17" t="s">
        <v>545</v>
      </c>
      <c r="N180" s="17" t="s">
        <v>20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5.75" customHeight="1" x14ac:dyDescent="0.35">
      <c r="A181" s="12" t="s">
        <v>537</v>
      </c>
      <c r="B181" s="18">
        <v>44358</v>
      </c>
      <c r="C181" s="12">
        <f t="shared" si="30"/>
        <v>0.48958333333333331</v>
      </c>
      <c r="D181" s="12">
        <v>0.5</v>
      </c>
      <c r="E181" s="12">
        <f t="shared" si="39"/>
        <v>0.5625</v>
      </c>
      <c r="F181" s="19" t="s">
        <v>32</v>
      </c>
      <c r="G181" s="49" t="s">
        <v>28</v>
      </c>
      <c r="H181" s="49" t="s">
        <v>37</v>
      </c>
      <c r="I181" s="62" t="s">
        <v>359</v>
      </c>
      <c r="J181" s="35" t="s">
        <v>546</v>
      </c>
      <c r="K181" s="16">
        <v>6.25E-2</v>
      </c>
      <c r="L181" s="25" t="s">
        <v>102</v>
      </c>
      <c r="M181" s="19"/>
      <c r="N181" s="17" t="s">
        <v>20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5.75" customHeight="1" x14ac:dyDescent="0.35">
      <c r="A182" s="37" t="s">
        <v>27</v>
      </c>
      <c r="B182" s="18">
        <v>44334</v>
      </c>
      <c r="C182" s="12">
        <f t="shared" si="30"/>
        <v>0.48958333333333331</v>
      </c>
      <c r="D182" s="12">
        <v>0.5</v>
      </c>
      <c r="E182" s="12">
        <f t="shared" si="39"/>
        <v>0.5625</v>
      </c>
      <c r="F182" s="19" t="s">
        <v>32</v>
      </c>
      <c r="G182" s="49" t="s">
        <v>28</v>
      </c>
      <c r="H182" s="49" t="s">
        <v>35</v>
      </c>
      <c r="I182" s="62" t="s">
        <v>361</v>
      </c>
      <c r="J182" s="35" t="s">
        <v>330</v>
      </c>
      <c r="K182" s="16">
        <v>6.25E-2</v>
      </c>
      <c r="L182" s="17" t="s">
        <v>53</v>
      </c>
      <c r="M182" s="19" t="s">
        <v>547</v>
      </c>
      <c r="N182" s="17" t="s">
        <v>20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5.75" customHeight="1" x14ac:dyDescent="0.35">
      <c r="A183" s="37" t="s">
        <v>27</v>
      </c>
      <c r="B183" s="18">
        <v>44341</v>
      </c>
      <c r="C183" s="12">
        <f t="shared" si="30"/>
        <v>0.48958333333333331</v>
      </c>
      <c r="D183" s="12">
        <v>0.5</v>
      </c>
      <c r="E183" s="12">
        <f t="shared" si="39"/>
        <v>0.5625</v>
      </c>
      <c r="F183" s="19" t="s">
        <v>32</v>
      </c>
      <c r="G183" s="49" t="s">
        <v>28</v>
      </c>
      <c r="H183" s="49" t="s">
        <v>35</v>
      </c>
      <c r="I183" s="62" t="s">
        <v>363</v>
      </c>
      <c r="J183" s="35" t="s">
        <v>332</v>
      </c>
      <c r="K183" s="16">
        <v>6.25E-2</v>
      </c>
      <c r="L183" s="17" t="s">
        <v>53</v>
      </c>
      <c r="M183" s="17" t="s">
        <v>547</v>
      </c>
      <c r="N183" s="17" t="s">
        <v>20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5.75" customHeight="1" x14ac:dyDescent="0.35">
      <c r="A184" s="37" t="s">
        <v>27</v>
      </c>
      <c r="B184" s="18">
        <v>44348</v>
      </c>
      <c r="C184" s="12">
        <f t="shared" si="30"/>
        <v>0.48958333333333331</v>
      </c>
      <c r="D184" s="12">
        <v>0.5</v>
      </c>
      <c r="E184" s="12">
        <f t="shared" si="39"/>
        <v>0.5625</v>
      </c>
      <c r="F184" s="19" t="s">
        <v>32</v>
      </c>
      <c r="G184" s="49" t="s">
        <v>28</v>
      </c>
      <c r="H184" s="49" t="s">
        <v>37</v>
      </c>
      <c r="I184" s="62" t="s">
        <v>364</v>
      </c>
      <c r="J184" s="54" t="s">
        <v>334</v>
      </c>
      <c r="K184" s="16">
        <v>6.25E-2</v>
      </c>
      <c r="L184" s="17" t="s">
        <v>53</v>
      </c>
      <c r="M184" s="17" t="s">
        <v>548</v>
      </c>
      <c r="N184" s="17" t="s">
        <v>20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5.75" customHeight="1" x14ac:dyDescent="0.35">
      <c r="A185" s="37" t="s">
        <v>27</v>
      </c>
      <c r="B185" s="18">
        <v>44355</v>
      </c>
      <c r="C185" s="12">
        <f t="shared" si="30"/>
        <v>0.61458333333333326</v>
      </c>
      <c r="D185" s="12">
        <v>0.625</v>
      </c>
      <c r="E185" s="12">
        <f t="shared" si="39"/>
        <v>0.6875</v>
      </c>
      <c r="F185" s="19" t="s">
        <v>15</v>
      </c>
      <c r="G185" s="49" t="s">
        <v>28</v>
      </c>
      <c r="H185" s="49" t="s">
        <v>37</v>
      </c>
      <c r="I185" s="62" t="s">
        <v>366</v>
      </c>
      <c r="J185" s="54" t="s">
        <v>549</v>
      </c>
      <c r="K185" s="16">
        <v>6.25E-2</v>
      </c>
      <c r="L185" s="17" t="s">
        <v>53</v>
      </c>
      <c r="M185" s="19" t="s">
        <v>550</v>
      </c>
      <c r="N185" s="17" t="s">
        <v>20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.75" customHeight="1" x14ac:dyDescent="0.35">
      <c r="A186" s="37" t="s">
        <v>14</v>
      </c>
      <c r="B186" s="18">
        <v>44337</v>
      </c>
      <c r="C186" s="12">
        <f t="shared" si="30"/>
        <v>0.48958333333333331</v>
      </c>
      <c r="D186" s="12">
        <v>0.5</v>
      </c>
      <c r="E186" s="12">
        <f t="shared" si="39"/>
        <v>0.5625</v>
      </c>
      <c r="F186" s="19" t="s">
        <v>32</v>
      </c>
      <c r="G186" s="49" t="s">
        <v>28</v>
      </c>
      <c r="H186" s="52" t="s">
        <v>35</v>
      </c>
      <c r="I186" s="62" t="s">
        <v>368</v>
      </c>
      <c r="J186" s="35" t="s">
        <v>369</v>
      </c>
      <c r="K186" s="20">
        <v>6.25E-2</v>
      </c>
      <c r="L186" s="17" t="s">
        <v>53</v>
      </c>
      <c r="M186" s="17" t="s">
        <v>551</v>
      </c>
      <c r="N186" s="17" t="s">
        <v>20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.75" customHeight="1" x14ac:dyDescent="0.35">
      <c r="A187" s="12" t="s">
        <v>62</v>
      </c>
      <c r="B187" s="18">
        <v>44343</v>
      </c>
      <c r="C187" s="12">
        <f t="shared" si="30"/>
        <v>0.61458333333333326</v>
      </c>
      <c r="D187" s="12">
        <v>0.625</v>
      </c>
      <c r="E187" s="12">
        <f t="shared" si="39"/>
        <v>0.6875</v>
      </c>
      <c r="F187" s="19" t="s">
        <v>15</v>
      </c>
      <c r="G187" s="49" t="s">
        <v>28</v>
      </c>
      <c r="H187" s="52" t="s">
        <v>37</v>
      </c>
      <c r="I187" s="62" t="s">
        <v>370</v>
      </c>
      <c r="J187" s="35" t="s">
        <v>371</v>
      </c>
      <c r="K187" s="20">
        <v>6.25E-2</v>
      </c>
      <c r="L187" s="17" t="s">
        <v>53</v>
      </c>
      <c r="M187" s="19"/>
      <c r="N187" s="17" t="s">
        <v>20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.75" customHeight="1" x14ac:dyDescent="0.35">
      <c r="A188" s="12" t="s">
        <v>21</v>
      </c>
      <c r="B188" s="18">
        <v>44354</v>
      </c>
      <c r="C188" s="12">
        <f t="shared" si="30"/>
        <v>0.48958333333333331</v>
      </c>
      <c r="D188" s="12">
        <v>0.5</v>
      </c>
      <c r="E188" s="12">
        <f t="shared" si="39"/>
        <v>0.5625</v>
      </c>
      <c r="F188" s="19" t="s">
        <v>32</v>
      </c>
      <c r="G188" s="49" t="s">
        <v>28</v>
      </c>
      <c r="H188" s="52" t="s">
        <v>37</v>
      </c>
      <c r="I188" s="62" t="s">
        <v>372</v>
      </c>
      <c r="J188" s="35" t="s">
        <v>373</v>
      </c>
      <c r="K188" s="20">
        <v>6.25E-2</v>
      </c>
      <c r="L188" s="17" t="s">
        <v>53</v>
      </c>
      <c r="M188" s="19" t="s">
        <v>552</v>
      </c>
      <c r="N188" s="17" t="s">
        <v>20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.75" customHeight="1" x14ac:dyDescent="0.35">
      <c r="A189" s="12" t="s">
        <v>62</v>
      </c>
      <c r="B189" s="18">
        <v>44336</v>
      </c>
      <c r="C189" s="12">
        <f t="shared" si="30"/>
        <v>0.48958333333333331</v>
      </c>
      <c r="D189" s="12">
        <v>0.5</v>
      </c>
      <c r="E189" s="12">
        <f t="shared" si="39"/>
        <v>0.5625</v>
      </c>
      <c r="F189" s="19" t="s">
        <v>32</v>
      </c>
      <c r="G189" s="49" t="s">
        <v>28</v>
      </c>
      <c r="H189" s="52" t="s">
        <v>35</v>
      </c>
      <c r="I189" s="62" t="s">
        <v>374</v>
      </c>
      <c r="J189" s="35" t="s">
        <v>375</v>
      </c>
      <c r="K189" s="20">
        <v>6.25E-2</v>
      </c>
      <c r="L189" s="17" t="s">
        <v>53</v>
      </c>
      <c r="M189" s="17" t="s">
        <v>553</v>
      </c>
      <c r="N189" s="17" t="s">
        <v>20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.75" customHeight="1" x14ac:dyDescent="0.35">
      <c r="A190" s="37" t="s">
        <v>62</v>
      </c>
      <c r="B190" s="18">
        <v>44357</v>
      </c>
      <c r="C190" s="12">
        <f t="shared" si="30"/>
        <v>0.48958333333333331</v>
      </c>
      <c r="D190" s="12">
        <v>0.5</v>
      </c>
      <c r="E190" s="12">
        <f t="shared" si="39"/>
        <v>0.5625</v>
      </c>
      <c r="F190" s="19" t="s">
        <v>32</v>
      </c>
      <c r="G190" s="49" t="s">
        <v>28</v>
      </c>
      <c r="H190" s="52" t="s">
        <v>37</v>
      </c>
      <c r="I190" s="62" t="s">
        <v>376</v>
      </c>
      <c r="J190" s="35" t="s">
        <v>554</v>
      </c>
      <c r="K190" s="20">
        <v>6.25E-2</v>
      </c>
      <c r="L190" s="17" t="s">
        <v>53</v>
      </c>
      <c r="M190" s="17" t="s">
        <v>555</v>
      </c>
      <c r="N190" s="17" t="s">
        <v>20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.75" customHeight="1" x14ac:dyDescent="0.35">
      <c r="A191" s="12" t="s">
        <v>21</v>
      </c>
      <c r="B191" s="18">
        <v>44361</v>
      </c>
      <c r="C191" s="12">
        <f t="shared" si="30"/>
        <v>0.61458333333333326</v>
      </c>
      <c r="D191" s="12">
        <v>0.625</v>
      </c>
      <c r="E191" s="12">
        <f t="shared" si="39"/>
        <v>0.6875</v>
      </c>
      <c r="F191" s="19" t="s">
        <v>15</v>
      </c>
      <c r="G191" s="49" t="s">
        <v>28</v>
      </c>
      <c r="H191" s="52" t="s">
        <v>37</v>
      </c>
      <c r="I191" s="62" t="s">
        <v>378</v>
      </c>
      <c r="J191" s="35" t="s">
        <v>556</v>
      </c>
      <c r="K191" s="20">
        <v>6.25E-2</v>
      </c>
      <c r="L191" s="17" t="s">
        <v>53</v>
      </c>
      <c r="M191" s="17" t="s">
        <v>557</v>
      </c>
      <c r="N191" s="17" t="s">
        <v>20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.75" customHeight="1" x14ac:dyDescent="0.35">
      <c r="A192" s="12" t="s">
        <v>14</v>
      </c>
      <c r="B192" s="18">
        <v>44337</v>
      </c>
      <c r="C192" s="12">
        <f t="shared" si="30"/>
        <v>0.40625</v>
      </c>
      <c r="D192" s="12">
        <f t="shared" ref="D192:D203" si="40">E192-K192</f>
        <v>0.41666666666666669</v>
      </c>
      <c r="E192" s="12">
        <v>0.5</v>
      </c>
      <c r="F192" s="19" t="s">
        <v>32</v>
      </c>
      <c r="G192" s="80" t="s">
        <v>16</v>
      </c>
      <c r="H192" s="84" t="s">
        <v>17</v>
      </c>
      <c r="I192" s="14" t="s">
        <v>380</v>
      </c>
      <c r="J192" s="15" t="s">
        <v>685</v>
      </c>
      <c r="K192" s="20">
        <v>8.3333333333333329E-2</v>
      </c>
      <c r="L192" s="17" t="s">
        <v>47</v>
      </c>
      <c r="M192" s="19">
        <v>10</v>
      </c>
      <c r="N192" s="17" t="s">
        <v>66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5.75" customHeight="1" x14ac:dyDescent="0.35">
      <c r="A193" s="12" t="s">
        <v>27</v>
      </c>
      <c r="B193" s="18">
        <v>44355</v>
      </c>
      <c r="C193" s="12">
        <f t="shared" si="30"/>
        <v>0.40625</v>
      </c>
      <c r="D193" s="12">
        <f t="shared" si="40"/>
        <v>0.41666666666666669</v>
      </c>
      <c r="E193" s="12">
        <v>0.5</v>
      </c>
      <c r="F193" s="19" t="s">
        <v>32</v>
      </c>
      <c r="G193" s="80" t="s">
        <v>16</v>
      </c>
      <c r="H193" s="39" t="s">
        <v>24</v>
      </c>
      <c r="I193" s="14" t="s">
        <v>381</v>
      </c>
      <c r="J193" s="79" t="s">
        <v>382</v>
      </c>
      <c r="K193" s="16">
        <v>8.3333333333333329E-2</v>
      </c>
      <c r="L193" s="17" t="s">
        <v>47</v>
      </c>
      <c r="M193" s="19">
        <v>10</v>
      </c>
      <c r="N193" s="17" t="s">
        <v>20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5.75" customHeight="1" x14ac:dyDescent="0.35">
      <c r="A194" s="12" t="s">
        <v>27</v>
      </c>
      <c r="B194" s="18">
        <v>44341</v>
      </c>
      <c r="C194" s="12">
        <f t="shared" si="30"/>
        <v>0.60416666666666652</v>
      </c>
      <c r="D194" s="12">
        <f t="shared" si="40"/>
        <v>0.61458333333333326</v>
      </c>
      <c r="E194" s="12">
        <v>0.66666666666666663</v>
      </c>
      <c r="F194" s="19" t="s">
        <v>15</v>
      </c>
      <c r="G194" s="80" t="s">
        <v>16</v>
      </c>
      <c r="H194" s="39" t="s">
        <v>39</v>
      </c>
      <c r="I194" s="14" t="s">
        <v>383</v>
      </c>
      <c r="J194" s="79" t="s">
        <v>686</v>
      </c>
      <c r="K194" s="16">
        <v>5.2083333333333336E-2</v>
      </c>
      <c r="L194" s="17" t="s">
        <v>47</v>
      </c>
      <c r="M194" s="19">
        <v>12</v>
      </c>
      <c r="N194" s="41" t="s">
        <v>66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5.75" customHeight="1" x14ac:dyDescent="0.35">
      <c r="A195" s="12" t="s">
        <v>27</v>
      </c>
      <c r="B195" s="18">
        <v>44334</v>
      </c>
      <c r="C195" s="12">
        <f t="shared" si="30"/>
        <v>0.57291666666666652</v>
      </c>
      <c r="D195" s="12">
        <f t="shared" si="40"/>
        <v>0.58333333333333326</v>
      </c>
      <c r="E195" s="12">
        <v>0.66666666666666663</v>
      </c>
      <c r="F195" s="19" t="s">
        <v>15</v>
      </c>
      <c r="G195" s="80" t="s">
        <v>16</v>
      </c>
      <c r="H195" s="39" t="s">
        <v>17</v>
      </c>
      <c r="I195" s="14" t="s">
        <v>384</v>
      </c>
      <c r="J195" s="79" t="s">
        <v>687</v>
      </c>
      <c r="K195" s="16">
        <v>8.3333333333333329E-2</v>
      </c>
      <c r="L195" s="17" t="s">
        <v>47</v>
      </c>
      <c r="M195" s="19">
        <v>3</v>
      </c>
      <c r="N195" s="41" t="s">
        <v>66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5.75" customHeight="1" x14ac:dyDescent="0.35">
      <c r="A196" s="12" t="s">
        <v>14</v>
      </c>
      <c r="B196" s="18">
        <v>44337</v>
      </c>
      <c r="C196" s="12">
        <f t="shared" si="30"/>
        <v>0.58333333333333326</v>
      </c>
      <c r="D196" s="12">
        <f t="shared" si="40"/>
        <v>0.59375</v>
      </c>
      <c r="E196" s="12">
        <v>0.66666666666666663</v>
      </c>
      <c r="F196" s="19" t="s">
        <v>15</v>
      </c>
      <c r="G196" s="80" t="s">
        <v>16</v>
      </c>
      <c r="H196" s="39" t="s">
        <v>39</v>
      </c>
      <c r="I196" s="14" t="s">
        <v>389</v>
      </c>
      <c r="J196" s="79" t="s">
        <v>390</v>
      </c>
      <c r="K196" s="16">
        <v>7.2916666666666671E-2</v>
      </c>
      <c r="L196" s="17" t="s">
        <v>47</v>
      </c>
      <c r="M196" s="19">
        <v>17</v>
      </c>
      <c r="N196" s="17" t="s">
        <v>20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5.75" customHeight="1" x14ac:dyDescent="0.35">
      <c r="A197" s="12" t="s">
        <v>537</v>
      </c>
      <c r="B197" s="18">
        <v>44351</v>
      </c>
      <c r="C197" s="12">
        <f t="shared" si="30"/>
        <v>0.55208333333333326</v>
      </c>
      <c r="D197" s="12">
        <f t="shared" si="40"/>
        <v>0.5625</v>
      </c>
      <c r="E197" s="12">
        <v>0.66666666666666663</v>
      </c>
      <c r="F197" s="19" t="s">
        <v>15</v>
      </c>
      <c r="G197" s="80" t="s">
        <v>16</v>
      </c>
      <c r="H197" s="39" t="s">
        <v>17</v>
      </c>
      <c r="I197" s="14" t="s">
        <v>385</v>
      </c>
      <c r="J197" s="79" t="s">
        <v>386</v>
      </c>
      <c r="K197" s="16">
        <v>0.10416666666666667</v>
      </c>
      <c r="L197" s="17" t="s">
        <v>47</v>
      </c>
      <c r="M197" s="19">
        <v>4</v>
      </c>
      <c r="N197" s="17" t="s">
        <v>20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5.75" customHeight="1" x14ac:dyDescent="0.35">
      <c r="A198" s="12" t="s">
        <v>21</v>
      </c>
      <c r="B198" s="18">
        <v>44354</v>
      </c>
      <c r="C198" s="12">
        <f t="shared" si="30"/>
        <v>0.55208333333333326</v>
      </c>
      <c r="D198" s="12">
        <f t="shared" si="40"/>
        <v>0.5625</v>
      </c>
      <c r="E198" s="12">
        <v>0.66666666666666663</v>
      </c>
      <c r="F198" s="19" t="s">
        <v>15</v>
      </c>
      <c r="G198" s="80" t="s">
        <v>16</v>
      </c>
      <c r="H198" s="39" t="s">
        <v>24</v>
      </c>
      <c r="I198" s="14" t="s">
        <v>387</v>
      </c>
      <c r="J198" s="79" t="s">
        <v>388</v>
      </c>
      <c r="K198" s="16">
        <v>0.10416666666666667</v>
      </c>
      <c r="L198" s="17" t="s">
        <v>47</v>
      </c>
      <c r="M198" s="19">
        <v>3</v>
      </c>
      <c r="N198" s="17" t="s">
        <v>20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5.75" customHeight="1" x14ac:dyDescent="0.35">
      <c r="A199" s="12" t="s">
        <v>55</v>
      </c>
      <c r="B199" s="18">
        <v>44356</v>
      </c>
      <c r="C199" s="12">
        <f t="shared" si="30"/>
        <v>0.45833333333333331</v>
      </c>
      <c r="D199" s="12">
        <f t="shared" si="40"/>
        <v>0.46875</v>
      </c>
      <c r="E199" s="12">
        <v>0.5</v>
      </c>
      <c r="F199" s="19" t="s">
        <v>32</v>
      </c>
      <c r="G199" s="80" t="s">
        <v>16</v>
      </c>
      <c r="H199" s="39" t="s">
        <v>39</v>
      </c>
      <c r="I199" s="14" t="s">
        <v>391</v>
      </c>
      <c r="J199" s="79" t="s">
        <v>688</v>
      </c>
      <c r="K199" s="16">
        <v>3.125E-2</v>
      </c>
      <c r="L199" s="17" t="s">
        <v>53</v>
      </c>
      <c r="M199" s="19"/>
      <c r="N199" s="17" t="s">
        <v>20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5.75" customHeight="1" x14ac:dyDescent="0.35">
      <c r="A200" s="12" t="s">
        <v>55</v>
      </c>
      <c r="B200" s="18">
        <v>44356</v>
      </c>
      <c r="C200" s="12">
        <f t="shared" si="30"/>
        <v>0.45833333333333331</v>
      </c>
      <c r="D200" s="12">
        <f t="shared" si="40"/>
        <v>0.46875</v>
      </c>
      <c r="E200" s="12">
        <v>0.5</v>
      </c>
      <c r="F200" s="19" t="s">
        <v>32</v>
      </c>
      <c r="G200" s="80" t="s">
        <v>16</v>
      </c>
      <c r="H200" s="39" t="s">
        <v>39</v>
      </c>
      <c r="I200" s="14" t="s">
        <v>392</v>
      </c>
      <c r="J200" s="79" t="s">
        <v>689</v>
      </c>
      <c r="K200" s="16">
        <v>3.125E-2</v>
      </c>
      <c r="L200" s="17" t="s">
        <v>53</v>
      </c>
      <c r="M200" s="19" t="s">
        <v>690</v>
      </c>
      <c r="N200" s="17" t="s">
        <v>20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5.75" customHeight="1" x14ac:dyDescent="0.35">
      <c r="A201" s="12" t="s">
        <v>55</v>
      </c>
      <c r="B201" s="18">
        <v>44335</v>
      </c>
      <c r="C201" s="12">
        <f t="shared" si="30"/>
        <v>0.4375</v>
      </c>
      <c r="D201" s="12">
        <f t="shared" si="40"/>
        <v>0.44791666666666669</v>
      </c>
      <c r="E201" s="12">
        <v>0.5</v>
      </c>
      <c r="F201" s="19" t="s">
        <v>32</v>
      </c>
      <c r="G201" s="80" t="s">
        <v>16</v>
      </c>
      <c r="H201" s="39" t="s">
        <v>39</v>
      </c>
      <c r="I201" s="14" t="s">
        <v>393</v>
      </c>
      <c r="J201" s="79" t="s">
        <v>394</v>
      </c>
      <c r="K201" s="16">
        <v>5.2083333333333336E-2</v>
      </c>
      <c r="L201" s="17" t="s">
        <v>53</v>
      </c>
      <c r="M201" s="19"/>
      <c r="N201" s="17" t="s">
        <v>20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5.75" customHeight="1" x14ac:dyDescent="0.35">
      <c r="A202" s="12" t="s">
        <v>55</v>
      </c>
      <c r="B202" s="18">
        <v>44335</v>
      </c>
      <c r="C202" s="12" t="e">
        <f t="shared" si="30"/>
        <v>#VALUE!</v>
      </c>
      <c r="D202" s="12" t="e">
        <f t="shared" si="40"/>
        <v>#VALUE!</v>
      </c>
      <c r="E202" s="12">
        <v>0.5</v>
      </c>
      <c r="F202" s="19" t="s">
        <v>32</v>
      </c>
      <c r="G202" s="80" t="s">
        <v>16</v>
      </c>
      <c r="H202" s="39" t="s">
        <v>39</v>
      </c>
      <c r="I202" s="14" t="s">
        <v>395</v>
      </c>
      <c r="J202" s="79" t="s">
        <v>396</v>
      </c>
      <c r="K202" s="16" t="s">
        <v>691</v>
      </c>
      <c r="L202" s="17" t="s">
        <v>53</v>
      </c>
      <c r="M202" s="19" t="s">
        <v>690</v>
      </c>
      <c r="N202" s="17" t="s">
        <v>20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5.75" customHeight="1" x14ac:dyDescent="0.35">
      <c r="A203" s="12" t="s">
        <v>27</v>
      </c>
      <c r="B203" s="18">
        <v>44327</v>
      </c>
      <c r="C203" s="12">
        <f t="shared" si="30"/>
        <v>0.44791666666666663</v>
      </c>
      <c r="D203" s="12">
        <f t="shared" si="40"/>
        <v>0.45833333333333331</v>
      </c>
      <c r="E203" s="12">
        <v>0.5</v>
      </c>
      <c r="F203" s="19" t="s">
        <v>32</v>
      </c>
      <c r="G203" s="80" t="s">
        <v>16</v>
      </c>
      <c r="H203" s="39" t="s">
        <v>39</v>
      </c>
      <c r="I203" s="14" t="s">
        <v>397</v>
      </c>
      <c r="J203" s="79" t="s">
        <v>398</v>
      </c>
      <c r="K203" s="16">
        <v>4.1666666666666664E-2</v>
      </c>
      <c r="L203" s="17" t="s">
        <v>53</v>
      </c>
      <c r="M203" s="19" t="s">
        <v>690</v>
      </c>
      <c r="N203" s="17" t="s">
        <v>20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5.75" customHeight="1" x14ac:dyDescent="0.35">
      <c r="A204" s="37" t="s">
        <v>62</v>
      </c>
      <c r="B204" s="18">
        <v>44343</v>
      </c>
      <c r="C204" s="12">
        <f t="shared" si="30"/>
        <v>0.61458333333333326</v>
      </c>
      <c r="D204" s="12">
        <v>0.625</v>
      </c>
      <c r="E204" s="12">
        <f t="shared" ref="E204:E205" si="41">D204+K204</f>
        <v>0.70833333333333337</v>
      </c>
      <c r="F204" s="19" t="s">
        <v>15</v>
      </c>
      <c r="G204" s="49" t="s">
        <v>28</v>
      </c>
      <c r="H204" s="49" t="s">
        <v>29</v>
      </c>
      <c r="I204" s="50" t="s">
        <v>558</v>
      </c>
      <c r="J204" s="54" t="s">
        <v>692</v>
      </c>
      <c r="K204" s="16">
        <v>8.3333333333333329E-2</v>
      </c>
      <c r="L204" s="17" t="s">
        <v>19</v>
      </c>
      <c r="M204" s="19"/>
      <c r="N204" s="17" t="s">
        <v>20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5.75" customHeight="1" x14ac:dyDescent="0.35">
      <c r="A205" s="12" t="s">
        <v>62</v>
      </c>
      <c r="B205" s="18">
        <v>44364</v>
      </c>
      <c r="C205" s="12">
        <f t="shared" si="30"/>
        <v>0.48958333333333331</v>
      </c>
      <c r="D205" s="12">
        <v>0.5</v>
      </c>
      <c r="E205" s="12">
        <f t="shared" si="41"/>
        <v>0.55208333333333337</v>
      </c>
      <c r="F205" s="19" t="s">
        <v>32</v>
      </c>
      <c r="G205" s="49" t="s">
        <v>28</v>
      </c>
      <c r="H205" s="52" t="s">
        <v>29</v>
      </c>
      <c r="I205" s="50" t="s">
        <v>560</v>
      </c>
      <c r="J205" s="54" t="s">
        <v>693</v>
      </c>
      <c r="K205" s="16">
        <v>5.2083333333333336E-2</v>
      </c>
      <c r="L205" s="17" t="s">
        <v>19</v>
      </c>
      <c r="M205" s="19"/>
      <c r="N205" s="17" t="s">
        <v>20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5.75" customHeight="1" x14ac:dyDescent="0.35">
      <c r="A206" s="12" t="s">
        <v>55</v>
      </c>
      <c r="B206" s="18">
        <v>44356</v>
      </c>
      <c r="C206" s="12">
        <f t="shared" si="30"/>
        <v>0.4375</v>
      </c>
      <c r="D206" s="12">
        <f t="shared" ref="D206:D210" si="42">E206-K206</f>
        <v>0.44791666666666669</v>
      </c>
      <c r="E206" s="12">
        <v>0.5</v>
      </c>
      <c r="F206" s="19" t="s">
        <v>32</v>
      </c>
      <c r="G206" s="80" t="s">
        <v>16</v>
      </c>
      <c r="H206" s="84" t="s">
        <v>17</v>
      </c>
      <c r="I206" s="14" t="s">
        <v>399</v>
      </c>
      <c r="J206" s="79" t="s">
        <v>694</v>
      </c>
      <c r="K206" s="16">
        <v>5.2083333333333336E-2</v>
      </c>
      <c r="L206" s="17" t="s">
        <v>47</v>
      </c>
      <c r="M206" s="19">
        <v>39</v>
      </c>
      <c r="N206" s="17" t="s">
        <v>20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5.75" customHeight="1" x14ac:dyDescent="0.35">
      <c r="A207" s="12" t="s">
        <v>62</v>
      </c>
      <c r="B207" s="18">
        <v>44336</v>
      </c>
      <c r="C207" s="12">
        <f t="shared" si="30"/>
        <v>0.4375</v>
      </c>
      <c r="D207" s="12">
        <f t="shared" si="42"/>
        <v>0.44791666666666669</v>
      </c>
      <c r="E207" s="12">
        <v>0.5</v>
      </c>
      <c r="F207" s="19" t="s">
        <v>32</v>
      </c>
      <c r="G207" s="80" t="s">
        <v>16</v>
      </c>
      <c r="H207" s="84" t="s">
        <v>17</v>
      </c>
      <c r="I207" s="14" t="s">
        <v>400</v>
      </c>
      <c r="J207" s="79" t="s">
        <v>401</v>
      </c>
      <c r="K207" s="16">
        <v>5.2083333333333336E-2</v>
      </c>
      <c r="L207" s="17" t="s">
        <v>47</v>
      </c>
      <c r="M207" s="19">
        <v>39</v>
      </c>
      <c r="N207" s="17" t="s">
        <v>20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5.75" customHeight="1" x14ac:dyDescent="0.35">
      <c r="A208" s="12" t="s">
        <v>62</v>
      </c>
      <c r="B208" s="18">
        <v>44343</v>
      </c>
      <c r="C208" s="12">
        <f t="shared" si="30"/>
        <v>0.40625</v>
      </c>
      <c r="D208" s="12">
        <f t="shared" si="42"/>
        <v>0.41666666666666669</v>
      </c>
      <c r="E208" s="12">
        <v>0.5</v>
      </c>
      <c r="F208" s="19" t="s">
        <v>32</v>
      </c>
      <c r="G208" s="80" t="s">
        <v>16</v>
      </c>
      <c r="H208" s="84" t="s">
        <v>17</v>
      </c>
      <c r="I208" s="14" t="s">
        <v>403</v>
      </c>
      <c r="J208" s="79" t="s">
        <v>695</v>
      </c>
      <c r="K208" s="16">
        <v>8.3333333333333329E-2</v>
      </c>
      <c r="L208" s="17" t="s">
        <v>47</v>
      </c>
      <c r="M208" s="19">
        <v>39</v>
      </c>
      <c r="N208" s="17" t="s">
        <v>66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5.75" customHeight="1" x14ac:dyDescent="0.35">
      <c r="A209" s="12" t="s">
        <v>27</v>
      </c>
      <c r="B209" s="18">
        <v>44327</v>
      </c>
      <c r="C209" s="12">
        <f t="shared" si="30"/>
        <v>0.40625</v>
      </c>
      <c r="D209" s="12">
        <f t="shared" si="42"/>
        <v>0.41666666666666669</v>
      </c>
      <c r="E209" s="12">
        <v>0.5</v>
      </c>
      <c r="F209" s="19" t="s">
        <v>32</v>
      </c>
      <c r="G209" s="80" t="s">
        <v>16</v>
      </c>
      <c r="H209" s="84" t="s">
        <v>24</v>
      </c>
      <c r="I209" s="14" t="s">
        <v>404</v>
      </c>
      <c r="J209" s="79" t="s">
        <v>405</v>
      </c>
      <c r="K209" s="16">
        <v>8.3333333333333329E-2</v>
      </c>
      <c r="L209" s="17" t="s">
        <v>47</v>
      </c>
      <c r="M209" s="19">
        <v>36</v>
      </c>
      <c r="N209" s="17" t="s">
        <v>20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5.75" customHeight="1" x14ac:dyDescent="0.35">
      <c r="A210" s="12" t="s">
        <v>62</v>
      </c>
      <c r="B210" s="18">
        <v>44336</v>
      </c>
      <c r="C210" s="12">
        <f t="shared" si="30"/>
        <v>0.4375</v>
      </c>
      <c r="D210" s="12">
        <f t="shared" si="42"/>
        <v>0.44791666666666669</v>
      </c>
      <c r="E210" s="12">
        <v>0.5</v>
      </c>
      <c r="F210" s="19" t="s">
        <v>32</v>
      </c>
      <c r="G210" s="80" t="s">
        <v>16</v>
      </c>
      <c r="H210" s="84" t="s">
        <v>24</v>
      </c>
      <c r="I210" s="14" t="s">
        <v>406</v>
      </c>
      <c r="J210" s="79" t="s">
        <v>407</v>
      </c>
      <c r="K210" s="16">
        <v>5.2083333333333336E-2</v>
      </c>
      <c r="L210" s="17" t="s">
        <v>47</v>
      </c>
      <c r="M210" s="19">
        <v>36</v>
      </c>
      <c r="N210" s="17" t="s">
        <v>20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5.75" customHeight="1" x14ac:dyDescent="0.35">
      <c r="A211" s="12" t="s">
        <v>21</v>
      </c>
      <c r="B211" s="18">
        <v>44326</v>
      </c>
      <c r="C211" s="12">
        <f t="shared" si="30"/>
        <v>0.61458333333333326</v>
      </c>
      <c r="D211" s="12">
        <v>0.625</v>
      </c>
      <c r="E211" s="12">
        <f t="shared" ref="E211:E223" si="43">D211+K211</f>
        <v>0.6875</v>
      </c>
      <c r="F211" s="19" t="s">
        <v>15</v>
      </c>
      <c r="G211" s="49" t="s">
        <v>28</v>
      </c>
      <c r="H211" s="52" t="s">
        <v>35</v>
      </c>
      <c r="I211" s="62" t="s">
        <v>410</v>
      </c>
      <c r="J211" s="54" t="s">
        <v>562</v>
      </c>
      <c r="K211" s="16">
        <v>6.25E-2</v>
      </c>
      <c r="L211" s="17" t="s">
        <v>19</v>
      </c>
      <c r="M211" s="19"/>
      <c r="N211" s="17" t="s">
        <v>20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5.75" customHeight="1" x14ac:dyDescent="0.35">
      <c r="A212" s="37" t="s">
        <v>62</v>
      </c>
      <c r="B212" s="18">
        <v>44336</v>
      </c>
      <c r="C212" s="12">
        <f t="shared" si="30"/>
        <v>0.61458333333333326</v>
      </c>
      <c r="D212" s="12">
        <v>0.625</v>
      </c>
      <c r="E212" s="12">
        <f t="shared" si="43"/>
        <v>0.6875</v>
      </c>
      <c r="F212" s="19" t="s">
        <v>15</v>
      </c>
      <c r="G212" s="49" t="s">
        <v>28</v>
      </c>
      <c r="H212" s="52" t="s">
        <v>35</v>
      </c>
      <c r="I212" s="62" t="s">
        <v>412</v>
      </c>
      <c r="J212" s="54" t="s">
        <v>563</v>
      </c>
      <c r="K212" s="16">
        <v>6.25E-2</v>
      </c>
      <c r="L212" s="17" t="s">
        <v>19</v>
      </c>
      <c r="M212" s="19"/>
      <c r="N212" s="17" t="s">
        <v>20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5.75" customHeight="1" x14ac:dyDescent="0.35">
      <c r="A213" s="12" t="s">
        <v>55</v>
      </c>
      <c r="B213" s="18">
        <v>44349</v>
      </c>
      <c r="C213" s="12">
        <f t="shared" si="30"/>
        <v>0.61458333333333326</v>
      </c>
      <c r="D213" s="12">
        <v>0.625</v>
      </c>
      <c r="E213" s="12">
        <f t="shared" si="43"/>
        <v>0.68055555555555558</v>
      </c>
      <c r="F213" s="19" t="s">
        <v>15</v>
      </c>
      <c r="G213" s="49" t="s">
        <v>28</v>
      </c>
      <c r="H213" s="52" t="s">
        <v>35</v>
      </c>
      <c r="I213" s="62" t="s">
        <v>414</v>
      </c>
      <c r="J213" s="54" t="s">
        <v>564</v>
      </c>
      <c r="K213" s="16">
        <v>5.5555555555555552E-2</v>
      </c>
      <c r="L213" s="17" t="s">
        <v>19</v>
      </c>
      <c r="M213" s="19"/>
      <c r="N213" s="17" t="s">
        <v>20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5.75" customHeight="1" x14ac:dyDescent="0.35">
      <c r="A214" s="37" t="s">
        <v>14</v>
      </c>
      <c r="B214" s="18">
        <v>44351</v>
      </c>
      <c r="C214" s="12">
        <f t="shared" si="30"/>
        <v>0.61458333333333326</v>
      </c>
      <c r="D214" s="12">
        <v>0.625</v>
      </c>
      <c r="E214" s="12">
        <f t="shared" si="43"/>
        <v>0.69791666666666663</v>
      </c>
      <c r="F214" s="19" t="s">
        <v>15</v>
      </c>
      <c r="G214" s="49" t="s">
        <v>28</v>
      </c>
      <c r="H214" s="52" t="s">
        <v>37</v>
      </c>
      <c r="I214" s="62" t="s">
        <v>416</v>
      </c>
      <c r="J214" s="54" t="s">
        <v>565</v>
      </c>
      <c r="K214" s="16">
        <v>7.2916666666666671E-2</v>
      </c>
      <c r="L214" s="17" t="s">
        <v>19</v>
      </c>
      <c r="M214" s="19"/>
      <c r="N214" s="17" t="s">
        <v>20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5.75" customHeight="1" x14ac:dyDescent="0.35">
      <c r="A215" s="37" t="s">
        <v>62</v>
      </c>
      <c r="B215" s="18">
        <v>44357</v>
      </c>
      <c r="C215" s="12">
        <f t="shared" si="30"/>
        <v>0.61458333333333326</v>
      </c>
      <c r="D215" s="12">
        <v>0.625</v>
      </c>
      <c r="E215" s="12">
        <f t="shared" si="43"/>
        <v>0.69791666666666663</v>
      </c>
      <c r="F215" s="19" t="s">
        <v>15</v>
      </c>
      <c r="G215" s="49" t="s">
        <v>28</v>
      </c>
      <c r="H215" s="52" t="s">
        <v>37</v>
      </c>
      <c r="I215" s="62" t="s">
        <v>566</v>
      </c>
      <c r="J215" s="35" t="s">
        <v>567</v>
      </c>
      <c r="K215" s="20">
        <v>7.2916666666666671E-2</v>
      </c>
      <c r="L215" s="17" t="s">
        <v>19</v>
      </c>
      <c r="M215" s="19"/>
      <c r="N215" s="17" t="s">
        <v>20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5.75" customHeight="1" x14ac:dyDescent="0.35">
      <c r="A216" s="37" t="s">
        <v>62</v>
      </c>
      <c r="B216" s="18">
        <v>44364</v>
      </c>
      <c r="C216" s="12">
        <f t="shared" si="30"/>
        <v>0.48958333333333331</v>
      </c>
      <c r="D216" s="12">
        <v>0.5</v>
      </c>
      <c r="E216" s="12">
        <f t="shared" si="43"/>
        <v>0.55555555555555558</v>
      </c>
      <c r="F216" s="19" t="s">
        <v>32</v>
      </c>
      <c r="G216" s="49" t="s">
        <v>28</v>
      </c>
      <c r="H216" s="49" t="s">
        <v>37</v>
      </c>
      <c r="I216" s="62" t="s">
        <v>420</v>
      </c>
      <c r="J216" s="54" t="s">
        <v>568</v>
      </c>
      <c r="K216" s="16">
        <v>5.5555555555555552E-2</v>
      </c>
      <c r="L216" s="17" t="s">
        <v>19</v>
      </c>
      <c r="M216" s="19"/>
      <c r="N216" s="17" t="s">
        <v>20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5.75" customHeight="1" x14ac:dyDescent="0.35">
      <c r="A217" s="12" t="s">
        <v>27</v>
      </c>
      <c r="B217" s="18">
        <v>44327</v>
      </c>
      <c r="C217" s="12">
        <f t="shared" si="30"/>
        <v>0.61458333333333326</v>
      </c>
      <c r="D217" s="12">
        <v>0.625</v>
      </c>
      <c r="E217" s="12">
        <f t="shared" si="43"/>
        <v>0.6875</v>
      </c>
      <c r="F217" s="19" t="s">
        <v>15</v>
      </c>
      <c r="G217" s="49" t="s">
        <v>28</v>
      </c>
      <c r="H217" s="49" t="s">
        <v>35</v>
      </c>
      <c r="I217" s="62" t="s">
        <v>422</v>
      </c>
      <c r="J217" s="35" t="s">
        <v>569</v>
      </c>
      <c r="K217" s="16">
        <v>6.25E-2</v>
      </c>
      <c r="L217" s="17" t="s">
        <v>19</v>
      </c>
      <c r="M217" s="19"/>
      <c r="N217" s="17" t="s">
        <v>20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5.75" customHeight="1" x14ac:dyDescent="0.35">
      <c r="A218" s="37" t="s">
        <v>14</v>
      </c>
      <c r="B218" s="18">
        <v>44337</v>
      </c>
      <c r="C218" s="12">
        <f t="shared" si="30"/>
        <v>0.61458333333333326</v>
      </c>
      <c r="D218" s="12">
        <v>0.625</v>
      </c>
      <c r="E218" s="12">
        <f t="shared" si="43"/>
        <v>0.70833333333333337</v>
      </c>
      <c r="F218" s="19" t="s">
        <v>15</v>
      </c>
      <c r="G218" s="49" t="s">
        <v>28</v>
      </c>
      <c r="H218" s="49" t="s">
        <v>35</v>
      </c>
      <c r="I218" s="62" t="s">
        <v>424</v>
      </c>
      <c r="J218" s="35" t="s">
        <v>570</v>
      </c>
      <c r="K218" s="16">
        <v>8.3333333333333329E-2</v>
      </c>
      <c r="L218" s="17" t="s">
        <v>19</v>
      </c>
      <c r="M218" s="19"/>
      <c r="N218" s="17" t="s">
        <v>20</v>
      </c>
      <c r="O218" s="1"/>
      <c r="P218" s="1"/>
      <c r="Q218" s="1"/>
      <c r="R218" s="1"/>
      <c r="S218" s="26"/>
      <c r="T218" s="26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5.75" customHeight="1" x14ac:dyDescent="0.35">
      <c r="A219" s="12" t="s">
        <v>14</v>
      </c>
      <c r="B219" s="18">
        <v>44344</v>
      </c>
      <c r="C219" s="12">
        <f t="shared" si="30"/>
        <v>0.61458333333333326</v>
      </c>
      <c r="D219" s="12">
        <v>0.625</v>
      </c>
      <c r="E219" s="12">
        <f t="shared" si="43"/>
        <v>0.6875</v>
      </c>
      <c r="F219" s="19" t="s">
        <v>15</v>
      </c>
      <c r="G219" s="49" t="s">
        <v>28</v>
      </c>
      <c r="H219" s="52" t="s">
        <v>37</v>
      </c>
      <c r="I219" s="62" t="s">
        <v>426</v>
      </c>
      <c r="J219" s="35" t="s">
        <v>571</v>
      </c>
      <c r="K219" s="16">
        <v>6.25E-2</v>
      </c>
      <c r="L219" s="17" t="s">
        <v>19</v>
      </c>
      <c r="M219" s="19"/>
      <c r="N219" s="17" t="s">
        <v>20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5.75" customHeight="1" x14ac:dyDescent="0.35">
      <c r="A220" s="12" t="s">
        <v>55</v>
      </c>
      <c r="B220" s="18">
        <v>44349</v>
      </c>
      <c r="C220" s="12">
        <f t="shared" si="30"/>
        <v>0.48958333333333331</v>
      </c>
      <c r="D220" s="12">
        <v>0.5</v>
      </c>
      <c r="E220" s="12">
        <f t="shared" si="43"/>
        <v>0.58333333333333337</v>
      </c>
      <c r="F220" s="19" t="s">
        <v>32</v>
      </c>
      <c r="G220" s="49" t="s">
        <v>28</v>
      </c>
      <c r="H220" s="52" t="s">
        <v>37</v>
      </c>
      <c r="I220" s="62" t="s">
        <v>428</v>
      </c>
      <c r="J220" s="35" t="s">
        <v>572</v>
      </c>
      <c r="K220" s="16">
        <v>8.3333333333333329E-2</v>
      </c>
      <c r="L220" s="17" t="s">
        <v>19</v>
      </c>
      <c r="M220" s="19"/>
      <c r="N220" s="17" t="s">
        <v>20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5.75" customHeight="1" x14ac:dyDescent="0.35">
      <c r="A221" s="37" t="s">
        <v>55</v>
      </c>
      <c r="B221" s="18">
        <v>44335</v>
      </c>
      <c r="C221" s="12">
        <f t="shared" si="30"/>
        <v>0.48958333333333331</v>
      </c>
      <c r="D221" s="12">
        <v>0.5</v>
      </c>
      <c r="E221" s="12">
        <f t="shared" si="43"/>
        <v>0.58333333333333337</v>
      </c>
      <c r="F221" s="19" t="s">
        <v>32</v>
      </c>
      <c r="G221" s="49" t="s">
        <v>28</v>
      </c>
      <c r="H221" s="52" t="s">
        <v>29</v>
      </c>
      <c r="I221" s="62" t="s">
        <v>696</v>
      </c>
      <c r="J221" s="35" t="s">
        <v>574</v>
      </c>
      <c r="K221" s="20">
        <v>8.3333333333333329E-2</v>
      </c>
      <c r="L221" s="17" t="s">
        <v>19</v>
      </c>
      <c r="M221" s="19"/>
      <c r="N221" s="17" t="s">
        <v>20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5.75" customHeight="1" x14ac:dyDescent="0.35">
      <c r="A222" s="12" t="s">
        <v>21</v>
      </c>
      <c r="B222" s="18">
        <v>44340</v>
      </c>
      <c r="C222" s="10">
        <f t="shared" si="30"/>
        <v>0.48958333333333331</v>
      </c>
      <c r="D222" s="10">
        <v>0.5</v>
      </c>
      <c r="E222" s="10">
        <f t="shared" si="43"/>
        <v>0.58333333333333337</v>
      </c>
      <c r="F222" s="13" t="s">
        <v>32</v>
      </c>
      <c r="G222" s="63" t="s">
        <v>28</v>
      </c>
      <c r="H222" s="64" t="s">
        <v>29</v>
      </c>
      <c r="I222" s="85" t="s">
        <v>575</v>
      </c>
      <c r="J222" s="54" t="s">
        <v>576</v>
      </c>
      <c r="K222" s="20">
        <v>8.3333333333333329E-2</v>
      </c>
      <c r="L222" s="17" t="s">
        <v>19</v>
      </c>
      <c r="M222" s="19"/>
      <c r="N222" s="41" t="s">
        <v>20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5.75" customHeight="1" x14ac:dyDescent="0.35">
      <c r="A223" s="37" t="s">
        <v>62</v>
      </c>
      <c r="B223" s="18">
        <v>44343</v>
      </c>
      <c r="C223" s="12">
        <f t="shared" si="30"/>
        <v>0.61458333333333326</v>
      </c>
      <c r="D223" s="12">
        <v>0.625</v>
      </c>
      <c r="E223" s="12">
        <f t="shared" si="43"/>
        <v>0.70833333333333337</v>
      </c>
      <c r="F223" s="19" t="s">
        <v>15</v>
      </c>
      <c r="G223" s="49" t="s">
        <v>28</v>
      </c>
      <c r="H223" s="49" t="s">
        <v>29</v>
      </c>
      <c r="I223" s="50" t="s">
        <v>577</v>
      </c>
      <c r="J223" s="35" t="s">
        <v>578</v>
      </c>
      <c r="K223" s="20">
        <v>8.3333333333333329E-2</v>
      </c>
      <c r="L223" s="17" t="s">
        <v>19</v>
      </c>
      <c r="M223" s="19"/>
      <c r="N223" s="17" t="s">
        <v>20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5.75" customHeight="1" x14ac:dyDescent="0.35">
      <c r="A224" s="12" t="s">
        <v>44</v>
      </c>
      <c r="B224" s="11" t="s">
        <v>44</v>
      </c>
      <c r="C224" s="12" t="s">
        <v>44</v>
      </c>
      <c r="D224" s="12" t="s">
        <v>44</v>
      </c>
      <c r="E224" s="12" t="s">
        <v>44</v>
      </c>
      <c r="F224" s="13" t="s">
        <v>44</v>
      </c>
      <c r="G224" s="80" t="s">
        <v>16</v>
      </c>
      <c r="H224" s="80" t="s">
        <v>39</v>
      </c>
      <c r="I224" s="14" t="s">
        <v>697</v>
      </c>
      <c r="J224" s="15" t="s">
        <v>698</v>
      </c>
      <c r="K224" s="16" t="s">
        <v>135</v>
      </c>
      <c r="L224" s="17" t="s">
        <v>699</v>
      </c>
      <c r="M224" s="19"/>
      <c r="N224" s="17" t="s">
        <v>20</v>
      </c>
      <c r="O224" s="1" t="s">
        <v>142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5.75" customHeight="1" x14ac:dyDescent="0.35">
      <c r="A225" s="12" t="s">
        <v>21</v>
      </c>
      <c r="B225" s="18">
        <v>44340</v>
      </c>
      <c r="C225" s="12">
        <f t="shared" ref="C225:C234" si="44">D225-0.0104166666666667</f>
        <v>0.60069444444444442</v>
      </c>
      <c r="D225" s="12">
        <f t="shared" ref="D225:D234" si="45">E225-K225</f>
        <v>0.61111111111111116</v>
      </c>
      <c r="E225" s="12">
        <v>0.64583333333333337</v>
      </c>
      <c r="F225" s="19" t="s">
        <v>15</v>
      </c>
      <c r="G225" s="80" t="s">
        <v>16</v>
      </c>
      <c r="H225" s="80" t="s">
        <v>39</v>
      </c>
      <c r="I225" s="14" t="s">
        <v>700</v>
      </c>
      <c r="J225" s="15" t="s">
        <v>701</v>
      </c>
      <c r="K225" s="20">
        <v>3.4722222222222224E-2</v>
      </c>
      <c r="L225" s="17" t="s">
        <v>699</v>
      </c>
      <c r="M225" s="19"/>
      <c r="N225" s="17" t="s">
        <v>20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5.75" customHeight="1" x14ac:dyDescent="0.35">
      <c r="A226" s="12" t="s">
        <v>62</v>
      </c>
      <c r="B226" s="18">
        <v>44343</v>
      </c>
      <c r="C226" s="12">
        <f t="shared" si="44"/>
        <v>0.61458333333333326</v>
      </c>
      <c r="D226" s="12">
        <f t="shared" si="45"/>
        <v>0.625</v>
      </c>
      <c r="E226" s="12">
        <v>0.66666666666666663</v>
      </c>
      <c r="F226" s="19" t="s">
        <v>15</v>
      </c>
      <c r="G226" s="80" t="s">
        <v>16</v>
      </c>
      <c r="H226" s="80" t="s">
        <v>39</v>
      </c>
      <c r="I226" s="14" t="s">
        <v>702</v>
      </c>
      <c r="J226" s="15" t="s">
        <v>703</v>
      </c>
      <c r="K226" s="20">
        <v>4.1666666666666664E-2</v>
      </c>
      <c r="L226" s="17" t="s">
        <v>699</v>
      </c>
      <c r="M226" s="19"/>
      <c r="N226" s="17" t="s">
        <v>20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5.75" customHeight="1" x14ac:dyDescent="0.35">
      <c r="A227" s="12" t="s">
        <v>21</v>
      </c>
      <c r="B227" s="18">
        <v>44340</v>
      </c>
      <c r="C227" s="12">
        <f t="shared" si="44"/>
        <v>0.61458333333333326</v>
      </c>
      <c r="D227" s="12">
        <f t="shared" si="45"/>
        <v>0.625</v>
      </c>
      <c r="E227" s="12">
        <v>0.66666666666666663</v>
      </c>
      <c r="F227" s="19" t="s">
        <v>15</v>
      </c>
      <c r="G227" s="80" t="s">
        <v>16</v>
      </c>
      <c r="H227" s="80" t="s">
        <v>39</v>
      </c>
      <c r="I227" s="14" t="s">
        <v>704</v>
      </c>
      <c r="J227" s="15" t="s">
        <v>705</v>
      </c>
      <c r="K227" s="20">
        <v>4.1666666666666664E-2</v>
      </c>
      <c r="L227" s="17" t="s">
        <v>699</v>
      </c>
      <c r="M227" s="19"/>
      <c r="N227" s="17" t="s">
        <v>20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5.75" customHeight="1" x14ac:dyDescent="0.35">
      <c r="A228" s="12" t="s">
        <v>27</v>
      </c>
      <c r="B228" s="18">
        <v>44327</v>
      </c>
      <c r="C228" s="12">
        <f t="shared" si="44"/>
        <v>0.57291666666666652</v>
      </c>
      <c r="D228" s="12">
        <f t="shared" si="45"/>
        <v>0.58333333333333326</v>
      </c>
      <c r="E228" s="12">
        <v>0.66666666666666663</v>
      </c>
      <c r="F228" s="19" t="s">
        <v>15</v>
      </c>
      <c r="G228" s="80" t="s">
        <v>16</v>
      </c>
      <c r="H228" s="80" t="s">
        <v>39</v>
      </c>
      <c r="I228" s="14" t="s">
        <v>433</v>
      </c>
      <c r="J228" s="15" t="s">
        <v>434</v>
      </c>
      <c r="K228" s="20">
        <v>8.3333333333333329E-2</v>
      </c>
      <c r="L228" s="17" t="s">
        <v>53</v>
      </c>
      <c r="M228" s="19" t="s">
        <v>706</v>
      </c>
      <c r="N228" s="17" t="s">
        <v>20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5.75" customHeight="1" x14ac:dyDescent="0.35">
      <c r="A229" s="12" t="s">
        <v>55</v>
      </c>
      <c r="B229" s="18">
        <v>44335</v>
      </c>
      <c r="C229" s="12">
        <f t="shared" si="44"/>
        <v>0.57291666666666652</v>
      </c>
      <c r="D229" s="12">
        <f t="shared" si="45"/>
        <v>0.58333333333333326</v>
      </c>
      <c r="E229" s="12">
        <v>0.66666666666666663</v>
      </c>
      <c r="F229" s="19" t="s">
        <v>15</v>
      </c>
      <c r="G229" s="80" t="s">
        <v>16</v>
      </c>
      <c r="H229" s="80" t="s">
        <v>39</v>
      </c>
      <c r="I229" s="14" t="s">
        <v>435</v>
      </c>
      <c r="J229" s="15" t="s">
        <v>436</v>
      </c>
      <c r="K229" s="20">
        <v>8.3333333333333329E-2</v>
      </c>
      <c r="L229" s="17" t="s">
        <v>53</v>
      </c>
      <c r="M229" s="19" t="s">
        <v>706</v>
      </c>
      <c r="N229" s="17" t="s">
        <v>20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5.75" customHeight="1" x14ac:dyDescent="0.35">
      <c r="A230" s="12" t="s">
        <v>27</v>
      </c>
      <c r="B230" s="18">
        <v>44348</v>
      </c>
      <c r="C230" s="12">
        <f t="shared" si="44"/>
        <v>0.57291666666666652</v>
      </c>
      <c r="D230" s="12">
        <f t="shared" si="45"/>
        <v>0.58333333333333326</v>
      </c>
      <c r="E230" s="12">
        <v>0.66666666666666663</v>
      </c>
      <c r="F230" s="19" t="s">
        <v>15</v>
      </c>
      <c r="G230" s="80" t="s">
        <v>16</v>
      </c>
      <c r="H230" s="80" t="s">
        <v>39</v>
      </c>
      <c r="I230" s="14" t="s">
        <v>437</v>
      </c>
      <c r="J230" s="15" t="s">
        <v>438</v>
      </c>
      <c r="K230" s="20">
        <v>8.3333333333333329E-2</v>
      </c>
      <c r="L230" s="17" t="s">
        <v>19</v>
      </c>
      <c r="M230" s="19"/>
      <c r="N230" s="17" t="s">
        <v>20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5.75" customHeight="1" x14ac:dyDescent="0.35">
      <c r="A231" s="12" t="s">
        <v>537</v>
      </c>
      <c r="B231" s="18">
        <v>44351</v>
      </c>
      <c r="C231" s="12">
        <f t="shared" si="44"/>
        <v>0.55208333333333326</v>
      </c>
      <c r="D231" s="12">
        <f t="shared" si="45"/>
        <v>0.5625</v>
      </c>
      <c r="E231" s="12">
        <v>0.66666666666666663</v>
      </c>
      <c r="F231" s="19" t="s">
        <v>15</v>
      </c>
      <c r="G231" s="80" t="s">
        <v>16</v>
      </c>
      <c r="H231" s="80" t="s">
        <v>39</v>
      </c>
      <c r="I231" s="14" t="s">
        <v>439</v>
      </c>
      <c r="J231" s="15" t="s">
        <v>440</v>
      </c>
      <c r="K231" s="20">
        <v>0.10416666666666667</v>
      </c>
      <c r="L231" s="17" t="s">
        <v>19</v>
      </c>
      <c r="M231" s="19"/>
      <c r="N231" s="17" t="s">
        <v>20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5.75" customHeight="1" x14ac:dyDescent="0.35">
      <c r="A232" s="12" t="s">
        <v>27</v>
      </c>
      <c r="B232" s="18">
        <v>44341</v>
      </c>
      <c r="C232" s="12">
        <f t="shared" si="44"/>
        <v>0.55208333333333326</v>
      </c>
      <c r="D232" s="12">
        <f t="shared" si="45"/>
        <v>0.5625</v>
      </c>
      <c r="E232" s="12">
        <v>0.66666666666666663</v>
      </c>
      <c r="F232" s="19" t="s">
        <v>15</v>
      </c>
      <c r="G232" s="80" t="s">
        <v>16</v>
      </c>
      <c r="H232" s="80" t="s">
        <v>17</v>
      </c>
      <c r="I232" s="14" t="s">
        <v>441</v>
      </c>
      <c r="J232" s="15" t="s">
        <v>442</v>
      </c>
      <c r="K232" s="20">
        <v>0.10416666666666667</v>
      </c>
      <c r="L232" s="17" t="s">
        <v>47</v>
      </c>
      <c r="M232" s="19">
        <v>13</v>
      </c>
      <c r="N232" s="17" t="s">
        <v>20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5.75" customHeight="1" x14ac:dyDescent="0.35">
      <c r="A233" s="12" t="s">
        <v>21</v>
      </c>
      <c r="B233" s="18">
        <v>44347</v>
      </c>
      <c r="C233" s="12">
        <f t="shared" si="44"/>
        <v>0.59374999999999989</v>
      </c>
      <c r="D233" s="12">
        <f t="shared" si="45"/>
        <v>0.60416666666666663</v>
      </c>
      <c r="E233" s="12">
        <v>0.66666666666666663</v>
      </c>
      <c r="F233" s="19" t="s">
        <v>15</v>
      </c>
      <c r="G233" s="80" t="s">
        <v>16</v>
      </c>
      <c r="H233" s="80" t="s">
        <v>24</v>
      </c>
      <c r="I233" s="14" t="s">
        <v>443</v>
      </c>
      <c r="J233" s="15" t="s">
        <v>444</v>
      </c>
      <c r="K233" s="20">
        <v>6.25E-2</v>
      </c>
      <c r="L233" s="17" t="s">
        <v>47</v>
      </c>
      <c r="M233" s="19">
        <v>6</v>
      </c>
      <c r="N233" s="17" t="s">
        <v>20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5.75" customHeight="1" x14ac:dyDescent="0.35">
      <c r="A234" s="12" t="s">
        <v>55</v>
      </c>
      <c r="B234" s="18">
        <v>44349</v>
      </c>
      <c r="C234" s="12">
        <f t="shared" si="44"/>
        <v>0.59374999999999989</v>
      </c>
      <c r="D234" s="12">
        <f t="shared" si="45"/>
        <v>0.60416666666666663</v>
      </c>
      <c r="E234" s="12">
        <v>0.66666666666666663</v>
      </c>
      <c r="F234" s="19" t="s">
        <v>15</v>
      </c>
      <c r="G234" s="80" t="s">
        <v>16</v>
      </c>
      <c r="H234" s="80" t="s">
        <v>24</v>
      </c>
      <c r="I234" s="14" t="s">
        <v>445</v>
      </c>
      <c r="J234" s="15" t="s">
        <v>446</v>
      </c>
      <c r="K234" s="20">
        <v>6.25E-2</v>
      </c>
      <c r="L234" s="17" t="s">
        <v>47</v>
      </c>
      <c r="M234" s="19">
        <v>6</v>
      </c>
      <c r="N234" s="17" t="s">
        <v>20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5.75" customHeight="1" x14ac:dyDescent="0.35">
      <c r="A235" s="27"/>
      <c r="B235" s="86"/>
      <c r="C235" s="27"/>
      <c r="D235" s="27"/>
      <c r="E235" s="27"/>
      <c r="F235" s="9"/>
      <c r="G235" s="28"/>
      <c r="H235" s="28"/>
      <c r="I235" s="87"/>
      <c r="J235" s="26"/>
      <c r="K235" s="30"/>
      <c r="L235" s="21"/>
      <c r="M235" s="21"/>
      <c r="N235" s="2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5.75" customHeight="1" x14ac:dyDescent="0.35">
      <c r="A236" s="42" t="s">
        <v>707</v>
      </c>
      <c r="B236" s="88"/>
      <c r="C236" s="88"/>
      <c r="D236" s="88"/>
      <c r="E236" s="88"/>
      <c r="F236" s="27"/>
      <c r="G236" s="89"/>
      <c r="H236" s="90"/>
      <c r="I236" s="91"/>
      <c r="J236" s="92"/>
      <c r="K236" s="30"/>
      <c r="L236" s="21"/>
      <c r="M236" s="21"/>
      <c r="N236" s="2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5.75" customHeight="1" x14ac:dyDescent="0.35">
      <c r="A237" s="21"/>
      <c r="B237" s="21"/>
      <c r="C237" s="21"/>
      <c r="D237" s="21"/>
      <c r="E237" s="21"/>
      <c r="F237" s="9"/>
      <c r="G237" s="1"/>
      <c r="H237" s="90"/>
      <c r="I237" s="9"/>
      <c r="J237" s="9"/>
      <c r="K237" s="2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5.75" customHeight="1" x14ac:dyDescent="0.35">
      <c r="A238" s="44" t="s">
        <v>447</v>
      </c>
      <c r="B238" s="43"/>
      <c r="C238" s="43"/>
      <c r="D238" s="21"/>
      <c r="E238" s="21"/>
      <c r="F238" s="9"/>
      <c r="G238" s="1"/>
      <c r="H238" s="90"/>
      <c r="I238" s="9"/>
      <c r="J238" s="9"/>
      <c r="K238" s="2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5.75" customHeight="1" x14ac:dyDescent="0.35">
      <c r="A239" s="45" t="s">
        <v>448</v>
      </c>
      <c r="B239" s="45"/>
      <c r="C239" s="46">
        <v>44420</v>
      </c>
      <c r="D239" s="21"/>
      <c r="E239" s="21"/>
      <c r="F239" s="9"/>
      <c r="G239" s="1"/>
      <c r="H239" s="90"/>
      <c r="I239" s="9"/>
      <c r="J239" s="9"/>
      <c r="K239" s="2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5.75" customHeight="1" x14ac:dyDescent="0.35">
      <c r="A240" s="45" t="s">
        <v>449</v>
      </c>
      <c r="B240" s="45"/>
      <c r="C240" s="46">
        <v>44432</v>
      </c>
      <c r="D240" s="21"/>
      <c r="E240" s="21"/>
      <c r="F240" s="9"/>
      <c r="G240" s="1"/>
      <c r="H240" s="90"/>
      <c r="I240" s="9"/>
      <c r="J240" s="9"/>
      <c r="K240" s="2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5.75" customHeight="1" x14ac:dyDescent="0.35">
      <c r="A241" s="45" t="s">
        <v>450</v>
      </c>
      <c r="B241" s="45"/>
      <c r="C241" s="46">
        <v>44427</v>
      </c>
      <c r="D241" s="21"/>
      <c r="E241" s="21"/>
      <c r="F241" s="9"/>
      <c r="G241" s="1"/>
      <c r="H241" s="90"/>
      <c r="I241" s="9"/>
      <c r="J241" s="9"/>
      <c r="K241" s="2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5.75" customHeight="1" x14ac:dyDescent="0.35">
      <c r="A242" s="45" t="s">
        <v>451</v>
      </c>
      <c r="B242" s="45"/>
      <c r="C242" s="46">
        <v>44435</v>
      </c>
      <c r="D242" s="21"/>
      <c r="E242" s="21"/>
      <c r="F242" s="9"/>
      <c r="G242" s="1"/>
      <c r="H242" s="90"/>
      <c r="I242" s="9"/>
      <c r="J242" s="9"/>
      <c r="K242" s="2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5.75" customHeight="1" x14ac:dyDescent="0.35">
      <c r="A243" s="45" t="s">
        <v>452</v>
      </c>
      <c r="B243" s="45"/>
      <c r="C243" s="46">
        <v>44432</v>
      </c>
      <c r="D243" s="21"/>
      <c r="E243" s="21"/>
      <c r="F243" s="9"/>
      <c r="G243" s="1"/>
      <c r="H243" s="90"/>
      <c r="I243" s="9"/>
      <c r="J243" s="9"/>
      <c r="K243" s="2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5.75" customHeight="1" x14ac:dyDescent="0.35">
      <c r="A244" s="45" t="s">
        <v>453</v>
      </c>
      <c r="B244" s="45"/>
      <c r="C244" s="46">
        <v>44435</v>
      </c>
      <c r="D244" s="21"/>
      <c r="E244" s="21"/>
      <c r="F244" s="9"/>
      <c r="G244" s="1"/>
      <c r="H244" s="90"/>
      <c r="I244" s="9"/>
      <c r="J244" s="9"/>
      <c r="K244" s="2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5.75" customHeight="1" x14ac:dyDescent="0.35">
      <c r="A245" s="45" t="s">
        <v>454</v>
      </c>
      <c r="B245" s="45"/>
      <c r="C245" s="46">
        <v>44432</v>
      </c>
      <c r="D245" s="21"/>
      <c r="E245" s="21"/>
      <c r="F245" s="9"/>
      <c r="G245" s="1"/>
      <c r="H245" s="90"/>
      <c r="I245" s="9"/>
      <c r="J245" s="9"/>
      <c r="K245" s="2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5.75" customHeight="1" x14ac:dyDescent="0.35">
      <c r="A246" s="21"/>
      <c r="B246" s="21"/>
      <c r="C246" s="21"/>
      <c r="D246" s="21"/>
      <c r="E246" s="21"/>
      <c r="F246" s="9"/>
      <c r="G246" s="1"/>
      <c r="H246" s="90"/>
      <c r="I246" s="9"/>
      <c r="J246" s="9"/>
      <c r="K246" s="2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5.75" customHeight="1" x14ac:dyDescent="0.35">
      <c r="A247" s="21"/>
      <c r="B247" s="21"/>
      <c r="C247" s="21"/>
      <c r="D247" s="21"/>
      <c r="E247" s="21"/>
      <c r="F247" s="9"/>
      <c r="G247" s="1"/>
      <c r="H247" s="90"/>
      <c r="I247" s="9"/>
      <c r="J247" s="9"/>
      <c r="K247" s="2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5.75" customHeight="1" x14ac:dyDescent="0.35">
      <c r="A248" s="21"/>
      <c r="B248" s="21"/>
      <c r="C248" s="21"/>
      <c r="D248" s="21"/>
      <c r="E248" s="21"/>
      <c r="F248" s="9"/>
      <c r="G248" s="1"/>
      <c r="H248" s="90"/>
      <c r="I248" s="9"/>
      <c r="J248" s="9"/>
      <c r="K248" s="2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5.75" customHeight="1" x14ac:dyDescent="0.35">
      <c r="A249" s="21"/>
      <c r="B249" s="21"/>
      <c r="C249" s="21"/>
      <c r="D249" s="21"/>
      <c r="E249" s="21"/>
      <c r="F249" s="9"/>
      <c r="G249" s="1"/>
      <c r="H249" s="90"/>
      <c r="I249" s="9"/>
      <c r="J249" s="9"/>
      <c r="K249" s="2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5.75" customHeight="1" x14ac:dyDescent="0.35">
      <c r="A250" s="21"/>
      <c r="B250" s="21"/>
      <c r="C250" s="21"/>
      <c r="D250" s="21"/>
      <c r="E250" s="21"/>
      <c r="F250" s="9"/>
      <c r="G250" s="1"/>
      <c r="H250" s="90"/>
      <c r="I250" s="9"/>
      <c r="J250" s="9"/>
      <c r="K250" s="2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5.75" customHeight="1" x14ac:dyDescent="0.35">
      <c r="A251" s="21"/>
      <c r="B251" s="21"/>
      <c r="C251" s="21"/>
      <c r="D251" s="21"/>
      <c r="E251" s="21"/>
      <c r="F251" s="9"/>
      <c r="G251" s="1"/>
      <c r="H251" s="90"/>
      <c r="I251" s="9"/>
      <c r="J251" s="9"/>
      <c r="K251" s="2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5.75" customHeight="1" x14ac:dyDescent="0.35">
      <c r="A252" s="21"/>
      <c r="B252" s="21"/>
      <c r="C252" s="21"/>
      <c r="D252" s="21"/>
      <c r="E252" s="21"/>
      <c r="F252" s="9"/>
      <c r="G252" s="1"/>
      <c r="H252" s="90"/>
      <c r="I252" s="9"/>
      <c r="J252" s="9"/>
      <c r="K252" s="2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5.75" customHeight="1" x14ac:dyDescent="0.35">
      <c r="A253" s="21"/>
      <c r="B253" s="21"/>
      <c r="C253" s="21"/>
      <c r="D253" s="21"/>
      <c r="E253" s="21"/>
      <c r="F253" s="9"/>
      <c r="G253" s="1"/>
      <c r="H253" s="90"/>
      <c r="I253" s="9"/>
      <c r="J253" s="9"/>
      <c r="K253" s="2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5.75" customHeight="1" x14ac:dyDescent="0.35">
      <c r="A254" s="21"/>
      <c r="B254" s="21"/>
      <c r="C254" s="21"/>
      <c r="D254" s="21"/>
      <c r="E254" s="21"/>
      <c r="F254" s="9"/>
      <c r="G254" s="1"/>
      <c r="H254" s="90"/>
      <c r="I254" s="9"/>
      <c r="J254" s="9"/>
      <c r="K254" s="2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5.75" customHeight="1" x14ac:dyDescent="0.35">
      <c r="A255" s="21"/>
      <c r="B255" s="21"/>
      <c r="C255" s="21"/>
      <c r="D255" s="21"/>
      <c r="E255" s="21"/>
      <c r="F255" s="9"/>
      <c r="G255" s="1"/>
      <c r="H255" s="90"/>
      <c r="I255" s="9"/>
      <c r="J255" s="9"/>
      <c r="K255" s="2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5.75" customHeight="1" x14ac:dyDescent="0.35">
      <c r="A256" s="21"/>
      <c r="B256" s="21"/>
      <c r="C256" s="21"/>
      <c r="D256" s="21"/>
      <c r="E256" s="21"/>
      <c r="F256" s="9"/>
      <c r="G256" s="1"/>
      <c r="H256" s="90"/>
      <c r="I256" s="9"/>
      <c r="J256" s="9"/>
      <c r="K256" s="2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5.75" customHeight="1" x14ac:dyDescent="0.35">
      <c r="A257" s="21"/>
      <c r="B257" s="21"/>
      <c r="C257" s="21"/>
      <c r="D257" s="21"/>
      <c r="E257" s="21"/>
      <c r="F257" s="9"/>
      <c r="G257" s="1"/>
      <c r="H257" s="90"/>
      <c r="I257" s="9"/>
      <c r="J257" s="9"/>
      <c r="K257" s="2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5.75" customHeight="1" x14ac:dyDescent="0.35">
      <c r="A258" s="21"/>
      <c r="B258" s="21"/>
      <c r="C258" s="21"/>
      <c r="D258" s="21"/>
      <c r="E258" s="21"/>
      <c r="F258" s="9"/>
      <c r="G258" s="1"/>
      <c r="H258" s="90"/>
      <c r="I258" s="9"/>
      <c r="J258" s="9"/>
      <c r="K258" s="2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5.75" customHeight="1" x14ac:dyDescent="0.35">
      <c r="A259" s="21"/>
      <c r="B259" s="21"/>
      <c r="C259" s="21"/>
      <c r="D259" s="21"/>
      <c r="E259" s="21"/>
      <c r="F259" s="9"/>
      <c r="G259" s="1"/>
      <c r="H259" s="90"/>
      <c r="I259" s="9"/>
      <c r="J259" s="9"/>
      <c r="K259" s="2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5.75" customHeight="1" x14ac:dyDescent="0.35">
      <c r="A260" s="21"/>
      <c r="B260" s="21"/>
      <c r="C260" s="21"/>
      <c r="D260" s="21"/>
      <c r="E260" s="21"/>
      <c r="F260" s="9"/>
      <c r="G260" s="1"/>
      <c r="H260" s="90"/>
      <c r="I260" s="9"/>
      <c r="J260" s="9"/>
      <c r="K260" s="29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5.75" customHeight="1" x14ac:dyDescent="0.35">
      <c r="A261" s="21"/>
      <c r="B261" s="21"/>
      <c r="C261" s="21"/>
      <c r="D261" s="21"/>
      <c r="E261" s="21"/>
      <c r="F261" s="9"/>
      <c r="G261" s="1"/>
      <c r="H261" s="90"/>
      <c r="I261" s="9"/>
      <c r="J261" s="9"/>
      <c r="K261" s="29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5.75" customHeight="1" x14ac:dyDescent="0.35">
      <c r="A262" s="21"/>
      <c r="B262" s="21"/>
      <c r="C262" s="21"/>
      <c r="D262" s="21"/>
      <c r="E262" s="21"/>
      <c r="F262" s="9"/>
      <c r="G262" s="1"/>
      <c r="H262" s="90"/>
      <c r="I262" s="9"/>
      <c r="J262" s="9"/>
      <c r="K262" s="29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5.75" customHeight="1" x14ac:dyDescent="0.35">
      <c r="A263" s="21"/>
      <c r="B263" s="21"/>
      <c r="C263" s="21"/>
      <c r="D263" s="21"/>
      <c r="E263" s="21"/>
      <c r="F263" s="9"/>
      <c r="G263" s="1"/>
      <c r="H263" s="90"/>
      <c r="I263" s="9"/>
      <c r="J263" s="9"/>
      <c r="K263" s="2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5.75" customHeight="1" x14ac:dyDescent="0.35">
      <c r="A264" s="21"/>
      <c r="B264" s="21"/>
      <c r="C264" s="21"/>
      <c r="D264" s="21"/>
      <c r="E264" s="21"/>
      <c r="F264" s="9"/>
      <c r="G264" s="1"/>
      <c r="H264" s="90"/>
      <c r="I264" s="9"/>
      <c r="J264" s="9"/>
      <c r="K264" s="29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5.75" customHeight="1" x14ac:dyDescent="0.35">
      <c r="A265" s="21"/>
      <c r="B265" s="21"/>
      <c r="C265" s="21"/>
      <c r="D265" s="21"/>
      <c r="E265" s="21"/>
      <c r="F265" s="9"/>
      <c r="G265" s="1"/>
      <c r="H265" s="90"/>
      <c r="I265" s="9"/>
      <c r="J265" s="9"/>
      <c r="K265" s="29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5.75" customHeight="1" x14ac:dyDescent="0.35">
      <c r="A266" s="21"/>
      <c r="B266" s="21"/>
      <c r="C266" s="21"/>
      <c r="D266" s="21"/>
      <c r="E266" s="21"/>
      <c r="F266" s="9"/>
      <c r="G266" s="1"/>
      <c r="H266" s="90"/>
      <c r="I266" s="9"/>
      <c r="J266" s="9"/>
      <c r="K266" s="29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5.75" customHeight="1" x14ac:dyDescent="0.35">
      <c r="A267" s="21"/>
      <c r="B267" s="21"/>
      <c r="C267" s="21"/>
      <c r="D267" s="21"/>
      <c r="E267" s="21"/>
      <c r="F267" s="9"/>
      <c r="G267" s="1"/>
      <c r="H267" s="90"/>
      <c r="I267" s="9"/>
      <c r="J267" s="9"/>
      <c r="K267" s="29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5.75" customHeight="1" x14ac:dyDescent="0.35">
      <c r="A268" s="21"/>
      <c r="B268" s="21"/>
      <c r="C268" s="21"/>
      <c r="D268" s="21"/>
      <c r="E268" s="21"/>
      <c r="F268" s="9"/>
      <c r="G268" s="1"/>
      <c r="H268" s="90"/>
      <c r="I268" s="9"/>
      <c r="J268" s="9"/>
      <c r="K268" s="29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5.75" customHeight="1" x14ac:dyDescent="0.35">
      <c r="A269" s="21"/>
      <c r="B269" s="21"/>
      <c r="C269" s="21"/>
      <c r="D269" s="21"/>
      <c r="E269" s="21"/>
      <c r="F269" s="9"/>
      <c r="G269" s="1"/>
      <c r="H269" s="90"/>
      <c r="I269" s="9"/>
      <c r="J269" s="9"/>
      <c r="K269" s="2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5.75" customHeight="1" x14ac:dyDescent="0.35">
      <c r="A270" s="21"/>
      <c r="B270" s="21"/>
      <c r="C270" s="21"/>
      <c r="D270" s="21"/>
      <c r="E270" s="21"/>
      <c r="F270" s="9"/>
      <c r="G270" s="1"/>
      <c r="H270" s="90"/>
      <c r="I270" s="9"/>
      <c r="J270" s="9"/>
      <c r="K270" s="29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5.75" customHeight="1" x14ac:dyDescent="0.35">
      <c r="A271" s="21"/>
      <c r="B271" s="21"/>
      <c r="C271" s="21"/>
      <c r="D271" s="21"/>
      <c r="E271" s="21"/>
      <c r="F271" s="9"/>
      <c r="G271" s="1"/>
      <c r="H271" s="90"/>
      <c r="I271" s="9"/>
      <c r="J271" s="9"/>
      <c r="K271" s="29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5.75" customHeight="1" x14ac:dyDescent="0.35">
      <c r="A272" s="21"/>
      <c r="B272" s="21"/>
      <c r="C272" s="21"/>
      <c r="D272" s="21"/>
      <c r="E272" s="21"/>
      <c r="F272" s="9"/>
      <c r="G272" s="1"/>
      <c r="H272" s="90"/>
      <c r="I272" s="9"/>
      <c r="J272" s="9"/>
      <c r="K272" s="29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5.75" customHeight="1" x14ac:dyDescent="0.35">
      <c r="A273" s="21"/>
      <c r="B273" s="21"/>
      <c r="C273" s="21"/>
      <c r="D273" s="21"/>
      <c r="E273" s="21"/>
      <c r="F273" s="9"/>
      <c r="G273" s="1"/>
      <c r="H273" s="90"/>
      <c r="I273" s="9"/>
      <c r="J273" s="9"/>
      <c r="K273" s="2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5.75" customHeight="1" x14ac:dyDescent="0.35">
      <c r="A274" s="21"/>
      <c r="B274" s="21"/>
      <c r="C274" s="21"/>
      <c r="D274" s="21"/>
      <c r="E274" s="21"/>
      <c r="F274" s="9"/>
      <c r="G274" s="1"/>
      <c r="H274" s="90"/>
      <c r="I274" s="9"/>
      <c r="J274" s="9"/>
      <c r="K274" s="2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5.75" customHeight="1" x14ac:dyDescent="0.35">
      <c r="A275" s="21"/>
      <c r="B275" s="21"/>
      <c r="C275" s="21"/>
      <c r="D275" s="21"/>
      <c r="E275" s="21"/>
      <c r="F275" s="9"/>
      <c r="G275" s="1"/>
      <c r="H275" s="90"/>
      <c r="I275" s="9"/>
      <c r="J275" s="9"/>
      <c r="K275" s="29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5.75" customHeight="1" x14ac:dyDescent="0.35">
      <c r="A276" s="21"/>
      <c r="B276" s="21"/>
      <c r="C276" s="21"/>
      <c r="D276" s="21"/>
      <c r="E276" s="21"/>
      <c r="F276" s="9"/>
      <c r="G276" s="1"/>
      <c r="H276" s="90"/>
      <c r="I276" s="9"/>
      <c r="J276" s="9"/>
      <c r="K276" s="29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5.75" customHeight="1" x14ac:dyDescent="0.35">
      <c r="A277" s="21"/>
      <c r="B277" s="21"/>
      <c r="C277" s="21"/>
      <c r="D277" s="21"/>
      <c r="E277" s="21"/>
      <c r="F277" s="9"/>
      <c r="G277" s="1"/>
      <c r="H277" s="90"/>
      <c r="I277" s="9"/>
      <c r="J277" s="9"/>
      <c r="K277" s="29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5.75" customHeight="1" x14ac:dyDescent="0.35">
      <c r="A278" s="21"/>
      <c r="B278" s="21"/>
      <c r="C278" s="21"/>
      <c r="D278" s="21"/>
      <c r="E278" s="21"/>
      <c r="F278" s="9"/>
      <c r="G278" s="1"/>
      <c r="H278" s="90"/>
      <c r="I278" s="9"/>
      <c r="J278" s="9"/>
      <c r="K278" s="2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5.75" customHeight="1" x14ac:dyDescent="0.35">
      <c r="A279" s="21"/>
      <c r="B279" s="21"/>
      <c r="C279" s="21"/>
      <c r="D279" s="21"/>
      <c r="E279" s="21"/>
      <c r="F279" s="9"/>
      <c r="G279" s="1"/>
      <c r="H279" s="90"/>
      <c r="I279" s="9"/>
      <c r="J279" s="9"/>
      <c r="K279" s="2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5.75" customHeight="1" x14ac:dyDescent="0.35">
      <c r="A280" s="21"/>
      <c r="B280" s="21"/>
      <c r="C280" s="21"/>
      <c r="D280" s="21"/>
      <c r="E280" s="21"/>
      <c r="F280" s="9"/>
      <c r="G280" s="1"/>
      <c r="H280" s="90"/>
      <c r="I280" s="9"/>
      <c r="J280" s="9"/>
      <c r="K280" s="2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5.75" customHeight="1" x14ac:dyDescent="0.35">
      <c r="A281" s="21"/>
      <c r="B281" s="21"/>
      <c r="C281" s="21"/>
      <c r="D281" s="21"/>
      <c r="E281" s="21"/>
      <c r="F281" s="9"/>
      <c r="G281" s="1"/>
      <c r="H281" s="90"/>
      <c r="I281" s="9"/>
      <c r="J281" s="9"/>
      <c r="K281" s="2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5.75" customHeight="1" x14ac:dyDescent="0.35">
      <c r="A282" s="21"/>
      <c r="B282" s="21"/>
      <c r="C282" s="21"/>
      <c r="D282" s="21"/>
      <c r="E282" s="21"/>
      <c r="F282" s="9"/>
      <c r="G282" s="1"/>
      <c r="H282" s="90"/>
      <c r="I282" s="9"/>
      <c r="J282" s="9"/>
      <c r="K282" s="2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5.75" customHeight="1" x14ac:dyDescent="0.35">
      <c r="A283" s="21"/>
      <c r="B283" s="21"/>
      <c r="C283" s="21"/>
      <c r="D283" s="21"/>
      <c r="E283" s="21"/>
      <c r="F283" s="9"/>
      <c r="G283" s="1"/>
      <c r="H283" s="90"/>
      <c r="I283" s="9"/>
      <c r="J283" s="9"/>
      <c r="K283" s="2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5.75" customHeight="1" x14ac:dyDescent="0.35">
      <c r="A284" s="21"/>
      <c r="B284" s="21"/>
      <c r="C284" s="21"/>
      <c r="D284" s="21"/>
      <c r="E284" s="21"/>
      <c r="F284" s="9"/>
      <c r="G284" s="1"/>
      <c r="H284" s="90"/>
      <c r="I284" s="9"/>
      <c r="J284" s="9"/>
      <c r="K284" s="2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5.75" customHeight="1" x14ac:dyDescent="0.35">
      <c r="A285" s="21"/>
      <c r="B285" s="21"/>
      <c r="C285" s="21"/>
      <c r="D285" s="21"/>
      <c r="E285" s="21"/>
      <c r="F285" s="9"/>
      <c r="G285" s="1"/>
      <c r="H285" s="90"/>
      <c r="I285" s="9"/>
      <c r="J285" s="9"/>
      <c r="K285" s="2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5.75" customHeight="1" x14ac:dyDescent="0.35">
      <c r="A286" s="21"/>
      <c r="B286" s="21"/>
      <c r="C286" s="21"/>
      <c r="D286" s="21"/>
      <c r="E286" s="21"/>
      <c r="F286" s="9"/>
      <c r="G286" s="1"/>
      <c r="H286" s="90"/>
      <c r="I286" s="9"/>
      <c r="J286" s="9"/>
      <c r="K286" s="2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5.75" customHeight="1" x14ac:dyDescent="0.35">
      <c r="A287" s="21"/>
      <c r="B287" s="21"/>
      <c r="C287" s="21"/>
      <c r="D287" s="21"/>
      <c r="E287" s="21"/>
      <c r="F287" s="9"/>
      <c r="G287" s="1"/>
      <c r="H287" s="90"/>
      <c r="I287" s="9"/>
      <c r="J287" s="9"/>
      <c r="K287" s="2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5.75" customHeight="1" x14ac:dyDescent="0.35">
      <c r="A288" s="21"/>
      <c r="B288" s="21"/>
      <c r="C288" s="21"/>
      <c r="D288" s="21"/>
      <c r="E288" s="21"/>
      <c r="F288" s="9"/>
      <c r="G288" s="1"/>
      <c r="H288" s="90"/>
      <c r="I288" s="9"/>
      <c r="J288" s="9"/>
      <c r="K288" s="29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5.75" customHeight="1" x14ac:dyDescent="0.35">
      <c r="A289" s="21"/>
      <c r="B289" s="21"/>
      <c r="C289" s="21"/>
      <c r="D289" s="21"/>
      <c r="E289" s="21"/>
      <c r="F289" s="9"/>
      <c r="G289" s="1"/>
      <c r="H289" s="90"/>
      <c r="I289" s="9"/>
      <c r="J289" s="9"/>
      <c r="K289" s="29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5.75" customHeight="1" x14ac:dyDescent="0.35">
      <c r="A290" s="21"/>
      <c r="B290" s="21"/>
      <c r="C290" s="21"/>
      <c r="D290" s="21"/>
      <c r="E290" s="21"/>
      <c r="F290" s="9"/>
      <c r="G290" s="1"/>
      <c r="H290" s="90"/>
      <c r="I290" s="9"/>
      <c r="J290" s="9"/>
      <c r="K290" s="29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5.75" customHeight="1" x14ac:dyDescent="0.35">
      <c r="A291" s="21"/>
      <c r="B291" s="21"/>
      <c r="C291" s="21"/>
      <c r="D291" s="21"/>
      <c r="E291" s="21"/>
      <c r="F291" s="9"/>
      <c r="G291" s="1"/>
      <c r="H291" s="90"/>
      <c r="I291" s="9"/>
      <c r="J291" s="9"/>
      <c r="K291" s="2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5.75" customHeight="1" x14ac:dyDescent="0.35">
      <c r="A292" s="21"/>
      <c r="B292" s="21"/>
      <c r="C292" s="21"/>
      <c r="D292" s="21"/>
      <c r="E292" s="21"/>
      <c r="F292" s="9"/>
      <c r="G292" s="1"/>
      <c r="H292" s="90"/>
      <c r="I292" s="9"/>
      <c r="J292" s="9"/>
      <c r="K292" s="2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5.75" customHeight="1" x14ac:dyDescent="0.35">
      <c r="A293" s="21"/>
      <c r="B293" s="21"/>
      <c r="C293" s="21"/>
      <c r="D293" s="21"/>
      <c r="E293" s="21"/>
      <c r="F293" s="9"/>
      <c r="G293" s="1"/>
      <c r="H293" s="90"/>
      <c r="I293" s="9"/>
      <c r="J293" s="9"/>
      <c r="K293" s="29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5.75" customHeight="1" x14ac:dyDescent="0.35">
      <c r="A294" s="21"/>
      <c r="B294" s="21"/>
      <c r="C294" s="21"/>
      <c r="D294" s="21"/>
      <c r="E294" s="21"/>
      <c r="F294" s="9"/>
      <c r="G294" s="1"/>
      <c r="H294" s="90"/>
      <c r="I294" s="9"/>
      <c r="J294" s="9"/>
      <c r="K294" s="2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5.75" customHeight="1" x14ac:dyDescent="0.35">
      <c r="A295" s="21"/>
      <c r="B295" s="21"/>
      <c r="C295" s="21"/>
      <c r="D295" s="21"/>
      <c r="E295" s="21"/>
      <c r="F295" s="9"/>
      <c r="G295" s="1"/>
      <c r="H295" s="90"/>
      <c r="I295" s="9"/>
      <c r="J295" s="9"/>
      <c r="K295" s="29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5.75" customHeight="1" x14ac:dyDescent="0.35">
      <c r="A296" s="21"/>
      <c r="B296" s="21"/>
      <c r="C296" s="21"/>
      <c r="D296" s="21"/>
      <c r="E296" s="21"/>
      <c r="F296" s="9"/>
      <c r="G296" s="1"/>
      <c r="H296" s="90"/>
      <c r="I296" s="9"/>
      <c r="J296" s="9"/>
      <c r="K296" s="29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5.75" customHeight="1" x14ac:dyDescent="0.35">
      <c r="A297" s="21"/>
      <c r="B297" s="21"/>
      <c r="C297" s="21"/>
      <c r="D297" s="21"/>
      <c r="E297" s="21"/>
      <c r="F297" s="9"/>
      <c r="G297" s="1"/>
      <c r="H297" s="90"/>
      <c r="I297" s="9"/>
      <c r="J297" s="9"/>
      <c r="K297" s="29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5.75" customHeight="1" x14ac:dyDescent="0.35">
      <c r="A298" s="21"/>
      <c r="B298" s="21"/>
      <c r="C298" s="21"/>
      <c r="D298" s="21"/>
      <c r="E298" s="21"/>
      <c r="F298" s="9"/>
      <c r="G298" s="1"/>
      <c r="H298" s="90"/>
      <c r="I298" s="9"/>
      <c r="J298" s="9"/>
      <c r="K298" s="29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5.75" customHeight="1" x14ac:dyDescent="0.35">
      <c r="A299" s="21"/>
      <c r="B299" s="21"/>
      <c r="C299" s="21"/>
      <c r="D299" s="21"/>
      <c r="E299" s="21"/>
      <c r="F299" s="9"/>
      <c r="G299" s="1"/>
      <c r="H299" s="90"/>
      <c r="I299" s="9"/>
      <c r="J299" s="9"/>
      <c r="K299" s="2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5.75" customHeight="1" x14ac:dyDescent="0.35">
      <c r="A300" s="21"/>
      <c r="B300" s="21"/>
      <c r="C300" s="21"/>
      <c r="D300" s="21"/>
      <c r="E300" s="21"/>
      <c r="F300" s="9"/>
      <c r="G300" s="1"/>
      <c r="H300" s="90"/>
      <c r="I300" s="9"/>
      <c r="J300" s="9"/>
      <c r="K300" s="2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5.75" customHeight="1" x14ac:dyDescent="0.35">
      <c r="A301" s="21"/>
      <c r="B301" s="21"/>
      <c r="C301" s="21"/>
      <c r="D301" s="21"/>
      <c r="E301" s="21"/>
      <c r="F301" s="9"/>
      <c r="G301" s="1"/>
      <c r="H301" s="90"/>
      <c r="I301" s="9"/>
      <c r="J301" s="9"/>
      <c r="K301" s="29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5.75" customHeight="1" x14ac:dyDescent="0.35">
      <c r="A302" s="21"/>
      <c r="B302" s="21"/>
      <c r="C302" s="21"/>
      <c r="D302" s="21"/>
      <c r="E302" s="21"/>
      <c r="F302" s="9"/>
      <c r="G302" s="1"/>
      <c r="H302" s="90"/>
      <c r="I302" s="9"/>
      <c r="J302" s="9"/>
      <c r="K302" s="2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5.75" customHeight="1" x14ac:dyDescent="0.35">
      <c r="A303" s="21"/>
      <c r="B303" s="21"/>
      <c r="C303" s="21"/>
      <c r="D303" s="21"/>
      <c r="E303" s="21"/>
      <c r="F303" s="9"/>
      <c r="G303" s="1"/>
      <c r="H303" s="90"/>
      <c r="I303" s="9"/>
      <c r="J303" s="9"/>
      <c r="K303" s="29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5.75" customHeight="1" x14ac:dyDescent="0.35">
      <c r="A304" s="21"/>
      <c r="B304" s="21"/>
      <c r="C304" s="21"/>
      <c r="D304" s="21"/>
      <c r="E304" s="21"/>
      <c r="F304" s="9"/>
      <c r="G304" s="1"/>
      <c r="H304" s="90"/>
      <c r="I304" s="9"/>
      <c r="J304" s="9"/>
      <c r="K304" s="29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5.75" customHeight="1" x14ac:dyDescent="0.35">
      <c r="A305" s="21"/>
      <c r="B305" s="21"/>
      <c r="C305" s="21"/>
      <c r="D305" s="21"/>
      <c r="E305" s="21"/>
      <c r="F305" s="9"/>
      <c r="G305" s="1"/>
      <c r="H305" s="90"/>
      <c r="I305" s="9"/>
      <c r="J305" s="9"/>
      <c r="K305" s="29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5.75" customHeight="1" x14ac:dyDescent="0.35">
      <c r="A306" s="21"/>
      <c r="B306" s="21"/>
      <c r="C306" s="21"/>
      <c r="D306" s="21"/>
      <c r="E306" s="21"/>
      <c r="F306" s="9"/>
      <c r="G306" s="1"/>
      <c r="H306" s="90"/>
      <c r="I306" s="9"/>
      <c r="J306" s="9"/>
      <c r="K306" s="2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5.75" customHeight="1" x14ac:dyDescent="0.35">
      <c r="A307" s="21"/>
      <c r="B307" s="21"/>
      <c r="C307" s="21"/>
      <c r="D307" s="21"/>
      <c r="E307" s="21"/>
      <c r="F307" s="9"/>
      <c r="G307" s="1"/>
      <c r="H307" s="90"/>
      <c r="I307" s="9"/>
      <c r="J307" s="9"/>
      <c r="K307" s="2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5.75" customHeight="1" x14ac:dyDescent="0.35">
      <c r="A308" s="21"/>
      <c r="B308" s="21"/>
      <c r="C308" s="21"/>
      <c r="D308" s="21"/>
      <c r="E308" s="21"/>
      <c r="F308" s="9"/>
      <c r="G308" s="1"/>
      <c r="H308" s="90"/>
      <c r="I308" s="9"/>
      <c r="J308" s="9"/>
      <c r="K308" s="29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5.75" customHeight="1" x14ac:dyDescent="0.35">
      <c r="A309" s="21"/>
      <c r="B309" s="21"/>
      <c r="C309" s="21"/>
      <c r="D309" s="21"/>
      <c r="E309" s="21"/>
      <c r="F309" s="9"/>
      <c r="G309" s="1"/>
      <c r="H309" s="90"/>
      <c r="I309" s="9"/>
      <c r="J309" s="9"/>
      <c r="K309" s="29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5.75" customHeight="1" x14ac:dyDescent="0.35">
      <c r="A310" s="21"/>
      <c r="B310" s="21"/>
      <c r="C310" s="21"/>
      <c r="D310" s="21"/>
      <c r="E310" s="21"/>
      <c r="F310" s="9"/>
      <c r="G310" s="1"/>
      <c r="H310" s="90"/>
      <c r="I310" s="9"/>
      <c r="J310" s="9"/>
      <c r="K310" s="29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5.75" customHeight="1" x14ac:dyDescent="0.35">
      <c r="A311" s="21"/>
      <c r="B311" s="21"/>
      <c r="C311" s="21"/>
      <c r="D311" s="21"/>
      <c r="E311" s="21"/>
      <c r="F311" s="9"/>
      <c r="G311" s="1"/>
      <c r="H311" s="90"/>
      <c r="I311" s="9"/>
      <c r="J311" s="9"/>
      <c r="K311" s="29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5.75" customHeight="1" x14ac:dyDescent="0.35">
      <c r="A312" s="21"/>
      <c r="B312" s="21"/>
      <c r="C312" s="21"/>
      <c r="D312" s="21"/>
      <c r="E312" s="21"/>
      <c r="F312" s="9"/>
      <c r="G312" s="1"/>
      <c r="H312" s="90"/>
      <c r="I312" s="9"/>
      <c r="J312" s="9"/>
      <c r="K312" s="29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5.75" customHeight="1" x14ac:dyDescent="0.35">
      <c r="A313" s="21"/>
      <c r="B313" s="21"/>
      <c r="C313" s="21"/>
      <c r="D313" s="21"/>
      <c r="E313" s="21"/>
      <c r="F313" s="9"/>
      <c r="G313" s="1"/>
      <c r="H313" s="90"/>
      <c r="I313" s="9"/>
      <c r="J313" s="9"/>
      <c r="K313" s="2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5.75" customHeight="1" x14ac:dyDescent="0.35">
      <c r="A314" s="21"/>
      <c r="B314" s="21"/>
      <c r="C314" s="21"/>
      <c r="D314" s="21"/>
      <c r="E314" s="21"/>
      <c r="F314" s="9"/>
      <c r="G314" s="1"/>
      <c r="H314" s="90"/>
      <c r="I314" s="9"/>
      <c r="J314" s="9"/>
      <c r="K314" s="29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5.75" customHeight="1" x14ac:dyDescent="0.35">
      <c r="A315" s="21"/>
      <c r="B315" s="21"/>
      <c r="C315" s="21"/>
      <c r="D315" s="21"/>
      <c r="E315" s="21"/>
      <c r="F315" s="9"/>
      <c r="G315" s="1"/>
      <c r="H315" s="90"/>
      <c r="I315" s="9"/>
      <c r="J315" s="9"/>
      <c r="K315" s="2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5.75" customHeight="1" x14ac:dyDescent="0.35">
      <c r="A316" s="21"/>
      <c r="B316" s="21"/>
      <c r="C316" s="21"/>
      <c r="D316" s="21"/>
      <c r="E316" s="21"/>
      <c r="F316" s="9"/>
      <c r="G316" s="1"/>
      <c r="H316" s="90"/>
      <c r="I316" s="9"/>
      <c r="J316" s="9"/>
      <c r="K316" s="2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5.75" customHeight="1" x14ac:dyDescent="0.35">
      <c r="A317" s="21"/>
      <c r="B317" s="21"/>
      <c r="C317" s="21"/>
      <c r="D317" s="21"/>
      <c r="E317" s="21"/>
      <c r="F317" s="9"/>
      <c r="G317" s="1"/>
      <c r="H317" s="90"/>
      <c r="I317" s="9"/>
      <c r="J317" s="9"/>
      <c r="K317" s="2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5.75" customHeight="1" x14ac:dyDescent="0.35">
      <c r="A318" s="21"/>
      <c r="B318" s="21"/>
      <c r="C318" s="21"/>
      <c r="D318" s="21"/>
      <c r="E318" s="21"/>
      <c r="F318" s="9"/>
      <c r="G318" s="1"/>
      <c r="H318" s="90"/>
      <c r="I318" s="9"/>
      <c r="J318" s="9"/>
      <c r="K318" s="2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5.75" customHeight="1" x14ac:dyDescent="0.35">
      <c r="A319" s="21"/>
      <c r="B319" s="21"/>
      <c r="C319" s="21"/>
      <c r="D319" s="21"/>
      <c r="E319" s="21"/>
      <c r="F319" s="9"/>
      <c r="G319" s="1"/>
      <c r="H319" s="90"/>
      <c r="I319" s="9"/>
      <c r="J319" s="9"/>
      <c r="K319" s="2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5.75" customHeight="1" x14ac:dyDescent="0.35">
      <c r="A320" s="21"/>
      <c r="B320" s="21"/>
      <c r="C320" s="21"/>
      <c r="D320" s="21"/>
      <c r="E320" s="21"/>
      <c r="F320" s="9"/>
      <c r="G320" s="1"/>
      <c r="H320" s="90"/>
      <c r="I320" s="9"/>
      <c r="J320" s="9"/>
      <c r="K320" s="2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5.75" customHeight="1" x14ac:dyDescent="0.35">
      <c r="A321" s="21"/>
      <c r="B321" s="21"/>
      <c r="C321" s="21"/>
      <c r="D321" s="21"/>
      <c r="E321" s="21"/>
      <c r="F321" s="9"/>
      <c r="G321" s="1"/>
      <c r="H321" s="90"/>
      <c r="I321" s="9"/>
      <c r="J321" s="9"/>
      <c r="K321" s="2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5.75" customHeight="1" x14ac:dyDescent="0.35">
      <c r="A322" s="21"/>
      <c r="B322" s="21"/>
      <c r="C322" s="21"/>
      <c r="D322" s="21"/>
      <c r="E322" s="21"/>
      <c r="F322" s="9"/>
      <c r="G322" s="1"/>
      <c r="H322" s="90"/>
      <c r="I322" s="9"/>
      <c r="J322" s="9"/>
      <c r="K322" s="2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5.75" customHeight="1" x14ac:dyDescent="0.35">
      <c r="A323" s="21"/>
      <c r="B323" s="21"/>
      <c r="C323" s="21"/>
      <c r="D323" s="21"/>
      <c r="E323" s="21"/>
      <c r="F323" s="9"/>
      <c r="G323" s="1"/>
      <c r="H323" s="90"/>
      <c r="I323" s="9"/>
      <c r="J323" s="9"/>
      <c r="K323" s="2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5.75" customHeight="1" x14ac:dyDescent="0.35">
      <c r="A324" s="21"/>
      <c r="B324" s="21"/>
      <c r="C324" s="21"/>
      <c r="D324" s="21"/>
      <c r="E324" s="21"/>
      <c r="F324" s="9"/>
      <c r="G324" s="1"/>
      <c r="H324" s="90"/>
      <c r="I324" s="9"/>
      <c r="J324" s="9"/>
      <c r="K324" s="2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5.75" customHeight="1" x14ac:dyDescent="0.35">
      <c r="A325" s="21"/>
      <c r="B325" s="21"/>
      <c r="C325" s="21"/>
      <c r="D325" s="21"/>
      <c r="E325" s="21"/>
      <c r="F325" s="9"/>
      <c r="G325" s="1"/>
      <c r="H325" s="90"/>
      <c r="I325" s="9"/>
      <c r="J325" s="9"/>
      <c r="K325" s="2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5.75" customHeight="1" x14ac:dyDescent="0.35">
      <c r="A326" s="21"/>
      <c r="B326" s="21"/>
      <c r="C326" s="21"/>
      <c r="D326" s="21"/>
      <c r="E326" s="21"/>
      <c r="F326" s="9"/>
      <c r="G326" s="1"/>
      <c r="H326" s="90"/>
      <c r="I326" s="9"/>
      <c r="J326" s="9"/>
      <c r="K326" s="2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5.75" customHeight="1" x14ac:dyDescent="0.35">
      <c r="A327" s="21"/>
      <c r="B327" s="21"/>
      <c r="C327" s="21"/>
      <c r="D327" s="21"/>
      <c r="E327" s="21"/>
      <c r="F327" s="9"/>
      <c r="G327" s="1"/>
      <c r="H327" s="90"/>
      <c r="I327" s="9"/>
      <c r="J327" s="9"/>
      <c r="K327" s="2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5.75" customHeight="1" x14ac:dyDescent="0.35">
      <c r="A328" s="21"/>
      <c r="B328" s="21"/>
      <c r="C328" s="21"/>
      <c r="D328" s="21"/>
      <c r="E328" s="21"/>
      <c r="F328" s="9"/>
      <c r="G328" s="1"/>
      <c r="H328" s="90"/>
      <c r="I328" s="9"/>
      <c r="J328" s="9"/>
      <c r="K328" s="2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5.75" customHeight="1" x14ac:dyDescent="0.35">
      <c r="A329" s="21"/>
      <c r="B329" s="21"/>
      <c r="C329" s="21"/>
      <c r="D329" s="21"/>
      <c r="E329" s="21"/>
      <c r="F329" s="9"/>
      <c r="G329" s="1"/>
      <c r="H329" s="90"/>
      <c r="I329" s="9"/>
      <c r="J329" s="9"/>
      <c r="K329" s="2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5.75" customHeight="1" x14ac:dyDescent="0.35">
      <c r="A330" s="21"/>
      <c r="B330" s="21"/>
      <c r="C330" s="21"/>
      <c r="D330" s="21"/>
      <c r="E330" s="21"/>
      <c r="F330" s="9"/>
      <c r="G330" s="1"/>
      <c r="H330" s="90"/>
      <c r="I330" s="9"/>
      <c r="J330" s="9"/>
      <c r="K330" s="2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5.75" customHeight="1" x14ac:dyDescent="0.35">
      <c r="A331" s="21"/>
      <c r="B331" s="21"/>
      <c r="C331" s="21"/>
      <c r="D331" s="21"/>
      <c r="E331" s="21"/>
      <c r="F331" s="9"/>
      <c r="G331" s="1"/>
      <c r="H331" s="90"/>
      <c r="I331" s="9"/>
      <c r="J331" s="9"/>
      <c r="K331" s="2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5.75" customHeight="1" x14ac:dyDescent="0.35">
      <c r="A332" s="21"/>
      <c r="B332" s="21"/>
      <c r="C332" s="21"/>
      <c r="D332" s="21"/>
      <c r="E332" s="21"/>
      <c r="F332" s="9"/>
      <c r="G332" s="1"/>
      <c r="H332" s="90"/>
      <c r="I332" s="9"/>
      <c r="J332" s="9"/>
      <c r="K332" s="2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5.75" customHeight="1" x14ac:dyDescent="0.35">
      <c r="A333" s="21"/>
      <c r="B333" s="21"/>
      <c r="C333" s="21"/>
      <c r="D333" s="21"/>
      <c r="E333" s="21"/>
      <c r="F333" s="9"/>
      <c r="G333" s="1"/>
      <c r="H333" s="90"/>
      <c r="I333" s="9"/>
      <c r="J333" s="9"/>
      <c r="K333" s="2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5.75" customHeight="1" x14ac:dyDescent="0.35">
      <c r="A334" s="21"/>
      <c r="B334" s="21"/>
      <c r="C334" s="21"/>
      <c r="D334" s="21"/>
      <c r="E334" s="21"/>
      <c r="F334" s="9"/>
      <c r="G334" s="1"/>
      <c r="H334" s="90"/>
      <c r="I334" s="9"/>
      <c r="J334" s="9"/>
      <c r="K334" s="2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5.75" customHeight="1" x14ac:dyDescent="0.35">
      <c r="A335" s="21"/>
      <c r="B335" s="21"/>
      <c r="C335" s="21"/>
      <c r="D335" s="21"/>
      <c r="E335" s="21"/>
      <c r="F335" s="9"/>
      <c r="G335" s="1"/>
      <c r="H335" s="90"/>
      <c r="I335" s="9"/>
      <c r="J335" s="9"/>
      <c r="K335" s="2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5.75" customHeight="1" x14ac:dyDescent="0.35">
      <c r="A336" s="21"/>
      <c r="B336" s="21"/>
      <c r="C336" s="21"/>
      <c r="D336" s="21"/>
      <c r="E336" s="21"/>
      <c r="F336" s="9"/>
      <c r="G336" s="1"/>
      <c r="H336" s="90"/>
      <c r="I336" s="9"/>
      <c r="J336" s="9"/>
      <c r="K336" s="2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5.75" customHeight="1" x14ac:dyDescent="0.35">
      <c r="A337" s="21"/>
      <c r="B337" s="21"/>
      <c r="C337" s="21"/>
      <c r="D337" s="21"/>
      <c r="E337" s="21"/>
      <c r="F337" s="9"/>
      <c r="G337" s="1"/>
      <c r="H337" s="90"/>
      <c r="I337" s="9"/>
      <c r="J337" s="9"/>
      <c r="K337" s="2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5.75" customHeight="1" x14ac:dyDescent="0.35">
      <c r="A338" s="21"/>
      <c r="B338" s="21"/>
      <c r="C338" s="21"/>
      <c r="D338" s="21"/>
      <c r="E338" s="21"/>
      <c r="F338" s="9"/>
      <c r="G338" s="1"/>
      <c r="H338" s="90"/>
      <c r="I338" s="9"/>
      <c r="J338" s="9"/>
      <c r="K338" s="2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5.75" customHeight="1" x14ac:dyDescent="0.35">
      <c r="A339" s="21"/>
      <c r="B339" s="21"/>
      <c r="C339" s="21"/>
      <c r="D339" s="21"/>
      <c r="E339" s="21"/>
      <c r="F339" s="9"/>
      <c r="G339" s="1"/>
      <c r="H339" s="90"/>
      <c r="I339" s="9"/>
      <c r="J339" s="9"/>
      <c r="K339" s="2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5.75" customHeight="1" x14ac:dyDescent="0.35">
      <c r="A340" s="21"/>
      <c r="B340" s="21"/>
      <c r="C340" s="21"/>
      <c r="D340" s="21"/>
      <c r="E340" s="21"/>
      <c r="F340" s="9"/>
      <c r="G340" s="1"/>
      <c r="H340" s="90"/>
      <c r="I340" s="9"/>
      <c r="J340" s="9"/>
      <c r="K340" s="2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5.75" customHeight="1" x14ac:dyDescent="0.35">
      <c r="A341" s="21"/>
      <c r="B341" s="21"/>
      <c r="C341" s="21"/>
      <c r="D341" s="21"/>
      <c r="E341" s="21"/>
      <c r="F341" s="9"/>
      <c r="G341" s="1"/>
      <c r="H341" s="90"/>
      <c r="I341" s="9"/>
      <c r="J341" s="9"/>
      <c r="K341" s="2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5.75" customHeight="1" x14ac:dyDescent="0.35">
      <c r="A342" s="21"/>
      <c r="B342" s="21"/>
      <c r="C342" s="21"/>
      <c r="D342" s="21"/>
      <c r="E342" s="21"/>
      <c r="F342" s="9"/>
      <c r="G342" s="1"/>
      <c r="H342" s="90"/>
      <c r="I342" s="9"/>
      <c r="J342" s="9"/>
      <c r="K342" s="2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5.75" customHeight="1" x14ac:dyDescent="0.35">
      <c r="A343" s="21"/>
      <c r="B343" s="21"/>
      <c r="C343" s="21"/>
      <c r="D343" s="21"/>
      <c r="E343" s="21"/>
      <c r="F343" s="9"/>
      <c r="G343" s="1"/>
      <c r="H343" s="90"/>
      <c r="I343" s="9"/>
      <c r="J343" s="9"/>
      <c r="K343" s="2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5.75" customHeight="1" x14ac:dyDescent="0.35">
      <c r="A344" s="21"/>
      <c r="B344" s="21"/>
      <c r="C344" s="21"/>
      <c r="D344" s="21"/>
      <c r="E344" s="21"/>
      <c r="F344" s="9"/>
      <c r="G344" s="1"/>
      <c r="H344" s="90"/>
      <c r="I344" s="9"/>
      <c r="J344" s="9"/>
      <c r="K344" s="2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5.75" customHeight="1" x14ac:dyDescent="0.35">
      <c r="A345" s="21"/>
      <c r="B345" s="21"/>
      <c r="C345" s="21"/>
      <c r="D345" s="21"/>
      <c r="E345" s="21"/>
      <c r="F345" s="9"/>
      <c r="G345" s="1"/>
      <c r="H345" s="90"/>
      <c r="I345" s="9"/>
      <c r="J345" s="9"/>
      <c r="K345" s="2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5.75" customHeight="1" x14ac:dyDescent="0.35">
      <c r="A346" s="21"/>
      <c r="B346" s="21"/>
      <c r="C346" s="21"/>
      <c r="D346" s="21"/>
      <c r="E346" s="21"/>
      <c r="F346" s="9"/>
      <c r="G346" s="1"/>
      <c r="H346" s="90"/>
      <c r="I346" s="9"/>
      <c r="J346" s="9"/>
      <c r="K346" s="2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5.75" customHeight="1" x14ac:dyDescent="0.35">
      <c r="A347" s="21"/>
      <c r="B347" s="21"/>
      <c r="C347" s="21"/>
      <c r="D347" s="21"/>
      <c r="E347" s="21"/>
      <c r="F347" s="9"/>
      <c r="G347" s="1"/>
      <c r="H347" s="90"/>
      <c r="I347" s="9"/>
      <c r="J347" s="9"/>
      <c r="K347" s="2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5.75" customHeight="1" x14ac:dyDescent="0.35">
      <c r="A348" s="21"/>
      <c r="B348" s="21"/>
      <c r="C348" s="21"/>
      <c r="D348" s="21"/>
      <c r="E348" s="21"/>
      <c r="F348" s="9"/>
      <c r="G348" s="1"/>
      <c r="H348" s="90"/>
      <c r="I348" s="9"/>
      <c r="J348" s="9"/>
      <c r="K348" s="2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5.75" customHeight="1" x14ac:dyDescent="0.35">
      <c r="A349" s="21"/>
      <c r="B349" s="21"/>
      <c r="C349" s="21"/>
      <c r="D349" s="21"/>
      <c r="E349" s="21"/>
      <c r="F349" s="9"/>
      <c r="G349" s="1"/>
      <c r="H349" s="90"/>
      <c r="I349" s="9"/>
      <c r="J349" s="9"/>
      <c r="K349" s="2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5.75" customHeight="1" x14ac:dyDescent="0.35">
      <c r="A350" s="21"/>
      <c r="B350" s="21"/>
      <c r="C350" s="21"/>
      <c r="D350" s="21"/>
      <c r="E350" s="21"/>
      <c r="F350" s="9"/>
      <c r="G350" s="1"/>
      <c r="H350" s="90"/>
      <c r="I350" s="9"/>
      <c r="J350" s="9"/>
      <c r="K350" s="2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5.75" customHeight="1" x14ac:dyDescent="0.35">
      <c r="A351" s="21"/>
      <c r="B351" s="21"/>
      <c r="C351" s="21"/>
      <c r="D351" s="21"/>
      <c r="E351" s="21"/>
      <c r="F351" s="9"/>
      <c r="G351" s="1"/>
      <c r="H351" s="90"/>
      <c r="I351" s="9"/>
      <c r="J351" s="9"/>
      <c r="K351" s="2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5.75" customHeight="1" x14ac:dyDescent="0.35">
      <c r="A352" s="21"/>
      <c r="B352" s="21"/>
      <c r="C352" s="21"/>
      <c r="D352" s="21"/>
      <c r="E352" s="21"/>
      <c r="F352" s="9"/>
      <c r="G352" s="1"/>
      <c r="H352" s="90"/>
      <c r="I352" s="9"/>
      <c r="J352" s="9"/>
      <c r="K352" s="2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5.75" customHeight="1" x14ac:dyDescent="0.35">
      <c r="A353" s="21"/>
      <c r="B353" s="21"/>
      <c r="C353" s="21"/>
      <c r="D353" s="21"/>
      <c r="E353" s="21"/>
      <c r="F353" s="9"/>
      <c r="G353" s="1"/>
      <c r="H353" s="90"/>
      <c r="I353" s="9"/>
      <c r="J353" s="9"/>
      <c r="K353" s="2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5.75" customHeight="1" x14ac:dyDescent="0.35">
      <c r="A354" s="21"/>
      <c r="B354" s="21"/>
      <c r="C354" s="21"/>
      <c r="D354" s="21"/>
      <c r="E354" s="21"/>
      <c r="F354" s="9"/>
      <c r="G354" s="1"/>
      <c r="H354" s="90"/>
      <c r="I354" s="9"/>
      <c r="J354" s="9"/>
      <c r="K354" s="2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5.75" customHeight="1" x14ac:dyDescent="0.35">
      <c r="A355" s="21"/>
      <c r="B355" s="21"/>
      <c r="C355" s="21"/>
      <c r="D355" s="21"/>
      <c r="E355" s="21"/>
      <c r="F355" s="9"/>
      <c r="G355" s="1"/>
      <c r="H355" s="90"/>
      <c r="I355" s="9"/>
      <c r="J355" s="9"/>
      <c r="K355" s="2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5.75" customHeight="1" x14ac:dyDescent="0.35">
      <c r="A356" s="21"/>
      <c r="B356" s="21"/>
      <c r="C356" s="21"/>
      <c r="D356" s="21"/>
      <c r="E356" s="21"/>
      <c r="F356" s="9"/>
      <c r="G356" s="1"/>
      <c r="H356" s="90"/>
      <c r="I356" s="9"/>
      <c r="J356" s="9"/>
      <c r="K356" s="2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5.75" customHeight="1" x14ac:dyDescent="0.35">
      <c r="A357" s="21"/>
      <c r="B357" s="21"/>
      <c r="C357" s="21"/>
      <c r="D357" s="21"/>
      <c r="E357" s="21"/>
      <c r="F357" s="9"/>
      <c r="G357" s="1"/>
      <c r="H357" s="90"/>
      <c r="I357" s="9"/>
      <c r="J357" s="9"/>
      <c r="K357" s="2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5.75" customHeight="1" x14ac:dyDescent="0.35">
      <c r="A358" s="21"/>
      <c r="B358" s="21"/>
      <c r="C358" s="21"/>
      <c r="D358" s="21"/>
      <c r="E358" s="21"/>
      <c r="F358" s="9"/>
      <c r="G358" s="1"/>
      <c r="H358" s="90"/>
      <c r="I358" s="9"/>
      <c r="J358" s="9"/>
      <c r="K358" s="2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5.75" customHeight="1" x14ac:dyDescent="0.35">
      <c r="A359" s="21"/>
      <c r="B359" s="21"/>
      <c r="C359" s="21"/>
      <c r="D359" s="21"/>
      <c r="E359" s="21"/>
      <c r="F359" s="9"/>
      <c r="G359" s="1"/>
      <c r="H359" s="90"/>
      <c r="I359" s="9"/>
      <c r="J359" s="9"/>
      <c r="K359" s="2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5.75" customHeight="1" x14ac:dyDescent="0.35">
      <c r="A360" s="21"/>
      <c r="B360" s="21"/>
      <c r="C360" s="21"/>
      <c r="D360" s="21"/>
      <c r="E360" s="21"/>
      <c r="F360" s="9"/>
      <c r="G360" s="1"/>
      <c r="H360" s="90"/>
      <c r="I360" s="9"/>
      <c r="J360" s="9"/>
      <c r="K360" s="2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5.75" customHeight="1" x14ac:dyDescent="0.35">
      <c r="A361" s="21"/>
      <c r="B361" s="21"/>
      <c r="C361" s="21"/>
      <c r="D361" s="21"/>
      <c r="E361" s="21"/>
      <c r="F361" s="9"/>
      <c r="G361" s="1"/>
      <c r="H361" s="90"/>
      <c r="I361" s="9"/>
      <c r="J361" s="9"/>
      <c r="K361" s="2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5.75" customHeight="1" x14ac:dyDescent="0.35">
      <c r="A362" s="21"/>
      <c r="B362" s="21"/>
      <c r="C362" s="21"/>
      <c r="D362" s="21"/>
      <c r="E362" s="21"/>
      <c r="F362" s="9"/>
      <c r="G362" s="1"/>
      <c r="H362" s="90"/>
      <c r="I362" s="9"/>
      <c r="J362" s="9"/>
      <c r="K362" s="2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5.75" customHeight="1" x14ac:dyDescent="0.35">
      <c r="A363" s="21"/>
      <c r="B363" s="21"/>
      <c r="C363" s="21"/>
      <c r="D363" s="21"/>
      <c r="E363" s="21"/>
      <c r="F363" s="9"/>
      <c r="G363" s="1"/>
      <c r="H363" s="90"/>
      <c r="I363" s="9"/>
      <c r="J363" s="9"/>
      <c r="K363" s="2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5.75" customHeight="1" x14ac:dyDescent="0.35">
      <c r="A364" s="21"/>
      <c r="B364" s="21"/>
      <c r="C364" s="21"/>
      <c r="D364" s="21"/>
      <c r="E364" s="21"/>
      <c r="F364" s="9"/>
      <c r="G364" s="1"/>
      <c r="H364" s="90"/>
      <c r="I364" s="9"/>
      <c r="J364" s="9"/>
      <c r="K364" s="2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5.75" customHeight="1" x14ac:dyDescent="0.35">
      <c r="A365" s="21"/>
      <c r="B365" s="21"/>
      <c r="C365" s="21"/>
      <c r="D365" s="21"/>
      <c r="E365" s="21"/>
      <c r="F365" s="9"/>
      <c r="G365" s="1"/>
      <c r="H365" s="90"/>
      <c r="I365" s="9"/>
      <c r="J365" s="9"/>
      <c r="K365" s="2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5.75" customHeight="1" x14ac:dyDescent="0.35">
      <c r="A366" s="21"/>
      <c r="B366" s="21"/>
      <c r="C366" s="21"/>
      <c r="D366" s="21"/>
      <c r="E366" s="21"/>
      <c r="F366" s="9"/>
      <c r="G366" s="1"/>
      <c r="H366" s="90"/>
      <c r="I366" s="9"/>
      <c r="J366" s="9"/>
      <c r="K366" s="2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5.75" customHeight="1" x14ac:dyDescent="0.35">
      <c r="A367" s="21"/>
      <c r="B367" s="21"/>
      <c r="C367" s="21"/>
      <c r="D367" s="21"/>
      <c r="E367" s="21"/>
      <c r="F367" s="9"/>
      <c r="G367" s="1"/>
      <c r="H367" s="90"/>
      <c r="I367" s="9"/>
      <c r="J367" s="9"/>
      <c r="K367" s="2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5.75" customHeight="1" x14ac:dyDescent="0.35">
      <c r="A368" s="21"/>
      <c r="B368" s="21"/>
      <c r="C368" s="21"/>
      <c r="D368" s="21"/>
      <c r="E368" s="21"/>
      <c r="F368" s="9"/>
      <c r="G368" s="1"/>
      <c r="H368" s="90"/>
      <c r="I368" s="9"/>
      <c r="J368" s="9"/>
      <c r="K368" s="2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5.75" customHeight="1" x14ac:dyDescent="0.35">
      <c r="A369" s="21"/>
      <c r="B369" s="21"/>
      <c r="C369" s="21"/>
      <c r="D369" s="21"/>
      <c r="E369" s="21"/>
      <c r="F369" s="9"/>
      <c r="G369" s="1"/>
      <c r="H369" s="90"/>
      <c r="I369" s="9"/>
      <c r="J369" s="9"/>
      <c r="K369" s="2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5.75" customHeight="1" x14ac:dyDescent="0.35">
      <c r="A370" s="21"/>
      <c r="B370" s="21"/>
      <c r="C370" s="21"/>
      <c r="D370" s="21"/>
      <c r="E370" s="21"/>
      <c r="F370" s="9"/>
      <c r="G370" s="1"/>
      <c r="H370" s="90"/>
      <c r="I370" s="9"/>
      <c r="J370" s="9"/>
      <c r="K370" s="2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5.75" customHeight="1" x14ac:dyDescent="0.35">
      <c r="A371" s="21"/>
      <c r="B371" s="21"/>
      <c r="C371" s="21"/>
      <c r="D371" s="21"/>
      <c r="E371" s="21"/>
      <c r="F371" s="9"/>
      <c r="G371" s="1"/>
      <c r="H371" s="90"/>
      <c r="I371" s="9"/>
      <c r="J371" s="9"/>
      <c r="K371" s="2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5.75" customHeight="1" x14ac:dyDescent="0.35">
      <c r="A372" s="21"/>
      <c r="B372" s="21"/>
      <c r="C372" s="21"/>
      <c r="D372" s="21"/>
      <c r="E372" s="21"/>
      <c r="F372" s="9"/>
      <c r="G372" s="1"/>
      <c r="H372" s="90"/>
      <c r="I372" s="9"/>
      <c r="J372" s="9"/>
      <c r="K372" s="2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5.75" customHeight="1" x14ac:dyDescent="0.35">
      <c r="A373" s="21"/>
      <c r="B373" s="21"/>
      <c r="C373" s="21"/>
      <c r="D373" s="21"/>
      <c r="E373" s="21"/>
      <c r="F373" s="9"/>
      <c r="G373" s="1"/>
      <c r="H373" s="90"/>
      <c r="I373" s="9"/>
      <c r="J373" s="9"/>
      <c r="K373" s="2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5.75" customHeight="1" x14ac:dyDescent="0.35">
      <c r="A374" s="21"/>
      <c r="B374" s="21"/>
      <c r="C374" s="21"/>
      <c r="D374" s="21"/>
      <c r="E374" s="21"/>
      <c r="F374" s="9"/>
      <c r="G374" s="1"/>
      <c r="H374" s="90"/>
      <c r="I374" s="9"/>
      <c r="J374" s="9"/>
      <c r="K374" s="2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5.75" customHeight="1" x14ac:dyDescent="0.35">
      <c r="A375" s="21"/>
      <c r="B375" s="21"/>
      <c r="C375" s="21"/>
      <c r="D375" s="21"/>
      <c r="E375" s="21"/>
      <c r="F375" s="9"/>
      <c r="G375" s="1"/>
      <c r="H375" s="90"/>
      <c r="I375" s="9"/>
      <c r="J375" s="9"/>
      <c r="K375" s="2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5.75" customHeight="1" x14ac:dyDescent="0.35">
      <c r="A376" s="21"/>
      <c r="B376" s="21"/>
      <c r="C376" s="21"/>
      <c r="D376" s="21"/>
      <c r="E376" s="21"/>
      <c r="F376" s="9"/>
      <c r="G376" s="1"/>
      <c r="H376" s="90"/>
      <c r="I376" s="9"/>
      <c r="J376" s="9"/>
      <c r="K376" s="2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5.75" customHeight="1" x14ac:dyDescent="0.35">
      <c r="A377" s="21"/>
      <c r="B377" s="21"/>
      <c r="C377" s="21"/>
      <c r="D377" s="21"/>
      <c r="E377" s="21"/>
      <c r="F377" s="9"/>
      <c r="G377" s="1"/>
      <c r="H377" s="90"/>
      <c r="I377" s="9"/>
      <c r="J377" s="9"/>
      <c r="K377" s="2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5.75" customHeight="1" x14ac:dyDescent="0.35">
      <c r="A378" s="21"/>
      <c r="B378" s="21"/>
      <c r="C378" s="21"/>
      <c r="D378" s="21"/>
      <c r="E378" s="21"/>
      <c r="F378" s="9"/>
      <c r="G378" s="1"/>
      <c r="H378" s="90"/>
      <c r="I378" s="9"/>
      <c r="J378" s="9"/>
      <c r="K378" s="2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5.75" customHeight="1" x14ac:dyDescent="0.35">
      <c r="A379" s="21"/>
      <c r="B379" s="21"/>
      <c r="C379" s="21"/>
      <c r="D379" s="21"/>
      <c r="E379" s="21"/>
      <c r="F379" s="9"/>
      <c r="G379" s="1"/>
      <c r="H379" s="90"/>
      <c r="I379" s="9"/>
      <c r="J379" s="9"/>
      <c r="K379" s="2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5.75" customHeight="1" x14ac:dyDescent="0.35">
      <c r="A380" s="21"/>
      <c r="B380" s="21"/>
      <c r="C380" s="21"/>
      <c r="D380" s="21"/>
      <c r="E380" s="21"/>
      <c r="F380" s="9"/>
      <c r="G380" s="1"/>
      <c r="H380" s="90"/>
      <c r="I380" s="9"/>
      <c r="J380" s="9"/>
      <c r="K380" s="2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5.75" customHeight="1" x14ac:dyDescent="0.35">
      <c r="A381" s="21"/>
      <c r="B381" s="21"/>
      <c r="C381" s="21"/>
      <c r="D381" s="21"/>
      <c r="E381" s="21"/>
      <c r="F381" s="9"/>
      <c r="G381" s="1"/>
      <c r="H381" s="90"/>
      <c r="I381" s="9"/>
      <c r="J381" s="9"/>
      <c r="K381" s="2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5.75" customHeight="1" x14ac:dyDescent="0.35">
      <c r="A382" s="21"/>
      <c r="B382" s="21"/>
      <c r="C382" s="21"/>
      <c r="D382" s="21"/>
      <c r="E382" s="21"/>
      <c r="F382" s="9"/>
      <c r="G382" s="1"/>
      <c r="H382" s="90"/>
      <c r="I382" s="9"/>
      <c r="J382" s="9"/>
      <c r="K382" s="2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5.75" customHeight="1" x14ac:dyDescent="0.35">
      <c r="A383" s="21"/>
      <c r="B383" s="21"/>
      <c r="C383" s="21"/>
      <c r="D383" s="21"/>
      <c r="E383" s="21"/>
      <c r="F383" s="9"/>
      <c r="G383" s="1"/>
      <c r="H383" s="90"/>
      <c r="I383" s="9"/>
      <c r="J383" s="9"/>
      <c r="K383" s="2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5.75" customHeight="1" x14ac:dyDescent="0.35">
      <c r="A384" s="21"/>
      <c r="B384" s="21"/>
      <c r="C384" s="21"/>
      <c r="D384" s="21"/>
      <c r="E384" s="21"/>
      <c r="F384" s="9"/>
      <c r="G384" s="1"/>
      <c r="H384" s="90"/>
      <c r="I384" s="9"/>
      <c r="J384" s="9"/>
      <c r="K384" s="2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5.75" customHeight="1" x14ac:dyDescent="0.35">
      <c r="A385" s="21"/>
      <c r="B385" s="21"/>
      <c r="C385" s="21"/>
      <c r="D385" s="21"/>
      <c r="E385" s="21"/>
      <c r="F385" s="9"/>
      <c r="G385" s="1"/>
      <c r="H385" s="90"/>
      <c r="I385" s="9"/>
      <c r="J385" s="9"/>
      <c r="K385" s="2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5.75" customHeight="1" x14ac:dyDescent="0.35">
      <c r="A386" s="21"/>
      <c r="B386" s="21"/>
      <c r="C386" s="21"/>
      <c r="D386" s="21"/>
      <c r="E386" s="21"/>
      <c r="F386" s="9"/>
      <c r="G386" s="1"/>
      <c r="H386" s="90"/>
      <c r="I386" s="9"/>
      <c r="J386" s="9"/>
      <c r="K386" s="2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5.75" customHeight="1" x14ac:dyDescent="0.35">
      <c r="A387" s="21"/>
      <c r="B387" s="21"/>
      <c r="C387" s="21"/>
      <c r="D387" s="21"/>
      <c r="E387" s="21"/>
      <c r="F387" s="9"/>
      <c r="G387" s="1"/>
      <c r="H387" s="90"/>
      <c r="I387" s="9"/>
      <c r="J387" s="9"/>
      <c r="K387" s="2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5.75" customHeight="1" x14ac:dyDescent="0.35">
      <c r="A388" s="21"/>
      <c r="B388" s="21"/>
      <c r="C388" s="21"/>
      <c r="D388" s="21"/>
      <c r="E388" s="21"/>
      <c r="F388" s="9"/>
      <c r="G388" s="1"/>
      <c r="H388" s="90"/>
      <c r="I388" s="9"/>
      <c r="J388" s="9"/>
      <c r="K388" s="2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5.75" customHeight="1" x14ac:dyDescent="0.35">
      <c r="A389" s="21"/>
      <c r="B389" s="21"/>
      <c r="C389" s="21"/>
      <c r="D389" s="21"/>
      <c r="E389" s="21"/>
      <c r="F389" s="9"/>
      <c r="G389" s="1"/>
      <c r="H389" s="90"/>
      <c r="I389" s="9"/>
      <c r="J389" s="9"/>
      <c r="K389" s="2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5.75" customHeight="1" x14ac:dyDescent="0.35">
      <c r="A390" s="21"/>
      <c r="B390" s="21"/>
      <c r="C390" s="21"/>
      <c r="D390" s="21"/>
      <c r="E390" s="21"/>
      <c r="F390" s="9"/>
      <c r="G390" s="1"/>
      <c r="H390" s="90"/>
      <c r="I390" s="9"/>
      <c r="J390" s="9"/>
      <c r="K390" s="2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5.75" customHeight="1" x14ac:dyDescent="0.35">
      <c r="A391" s="21"/>
      <c r="B391" s="21"/>
      <c r="C391" s="21"/>
      <c r="D391" s="21"/>
      <c r="E391" s="21"/>
      <c r="F391" s="9"/>
      <c r="G391" s="1"/>
      <c r="H391" s="90"/>
      <c r="I391" s="9"/>
      <c r="J391" s="9"/>
      <c r="K391" s="2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5.75" customHeight="1" x14ac:dyDescent="0.35">
      <c r="A392" s="21"/>
      <c r="B392" s="21"/>
      <c r="C392" s="21"/>
      <c r="D392" s="21"/>
      <c r="E392" s="21"/>
      <c r="F392" s="9"/>
      <c r="G392" s="1"/>
      <c r="H392" s="90"/>
      <c r="I392" s="9"/>
      <c r="J392" s="9"/>
      <c r="K392" s="2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5.75" customHeight="1" x14ac:dyDescent="0.35">
      <c r="A393" s="21"/>
      <c r="B393" s="21"/>
      <c r="C393" s="21"/>
      <c r="D393" s="21"/>
      <c r="E393" s="21"/>
      <c r="F393" s="9"/>
      <c r="G393" s="1"/>
      <c r="H393" s="90"/>
      <c r="I393" s="9"/>
      <c r="J393" s="9"/>
      <c r="K393" s="2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5.75" customHeight="1" x14ac:dyDescent="0.35">
      <c r="A394" s="21"/>
      <c r="B394" s="21"/>
      <c r="C394" s="21"/>
      <c r="D394" s="21"/>
      <c r="E394" s="21"/>
      <c r="F394" s="9"/>
      <c r="G394" s="1"/>
      <c r="H394" s="90"/>
      <c r="I394" s="9"/>
      <c r="J394" s="9"/>
      <c r="K394" s="2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5.75" customHeight="1" x14ac:dyDescent="0.35">
      <c r="A395" s="21"/>
      <c r="B395" s="21"/>
      <c r="C395" s="21"/>
      <c r="D395" s="21"/>
      <c r="E395" s="21"/>
      <c r="F395" s="9"/>
      <c r="G395" s="1"/>
      <c r="H395" s="90"/>
      <c r="I395" s="9"/>
      <c r="J395" s="9"/>
      <c r="K395" s="29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5.75" customHeight="1" x14ac:dyDescent="0.35">
      <c r="A396" s="21"/>
      <c r="B396" s="21"/>
      <c r="C396" s="21"/>
      <c r="D396" s="21"/>
      <c r="E396" s="21"/>
      <c r="F396" s="9"/>
      <c r="G396" s="1"/>
      <c r="H396" s="90"/>
      <c r="I396" s="9"/>
      <c r="J396" s="9"/>
      <c r="K396" s="29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5.75" customHeight="1" x14ac:dyDescent="0.35">
      <c r="A397" s="21"/>
      <c r="B397" s="21"/>
      <c r="C397" s="21"/>
      <c r="D397" s="21"/>
      <c r="E397" s="21"/>
      <c r="F397" s="9"/>
      <c r="G397" s="1"/>
      <c r="H397" s="90"/>
      <c r="I397" s="9"/>
      <c r="J397" s="9"/>
      <c r="K397" s="2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5.75" customHeight="1" x14ac:dyDescent="0.35">
      <c r="A398" s="21"/>
      <c r="B398" s="21"/>
      <c r="C398" s="21"/>
      <c r="D398" s="21"/>
      <c r="E398" s="21"/>
      <c r="F398" s="9"/>
      <c r="G398" s="1"/>
      <c r="H398" s="90"/>
      <c r="I398" s="9"/>
      <c r="J398" s="9"/>
      <c r="K398" s="29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5.75" customHeight="1" x14ac:dyDescent="0.35">
      <c r="A399" s="21"/>
      <c r="B399" s="21"/>
      <c r="C399" s="21"/>
      <c r="D399" s="21"/>
      <c r="E399" s="21"/>
      <c r="F399" s="9"/>
      <c r="G399" s="1"/>
      <c r="H399" s="90"/>
      <c r="I399" s="9"/>
      <c r="J399" s="9"/>
      <c r="K399" s="29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5.75" customHeight="1" x14ac:dyDescent="0.35">
      <c r="A400" s="21"/>
      <c r="B400" s="21"/>
      <c r="C400" s="21"/>
      <c r="D400" s="21"/>
      <c r="E400" s="21"/>
      <c r="F400" s="9"/>
      <c r="G400" s="1"/>
      <c r="H400" s="90"/>
      <c r="I400" s="9"/>
      <c r="J400" s="9"/>
      <c r="K400" s="2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5.75" customHeight="1" x14ac:dyDescent="0.35">
      <c r="A401" s="21"/>
      <c r="B401" s="21"/>
      <c r="C401" s="21"/>
      <c r="D401" s="21"/>
      <c r="E401" s="21"/>
      <c r="F401" s="9"/>
      <c r="G401" s="1"/>
      <c r="H401" s="90"/>
      <c r="I401" s="9"/>
      <c r="J401" s="9"/>
      <c r="K401" s="29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5.75" customHeight="1" x14ac:dyDescent="0.35">
      <c r="A402" s="21"/>
      <c r="B402" s="21"/>
      <c r="C402" s="21"/>
      <c r="D402" s="21"/>
      <c r="E402" s="21"/>
      <c r="F402" s="9"/>
      <c r="G402" s="1"/>
      <c r="H402" s="90"/>
      <c r="I402" s="9"/>
      <c r="J402" s="9"/>
      <c r="K402" s="2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5.75" customHeight="1" x14ac:dyDescent="0.35">
      <c r="A403" s="21"/>
      <c r="B403" s="21"/>
      <c r="C403" s="21"/>
      <c r="D403" s="21"/>
      <c r="E403" s="21"/>
      <c r="F403" s="9"/>
      <c r="G403" s="1"/>
      <c r="H403" s="90"/>
      <c r="I403" s="9"/>
      <c r="J403" s="9"/>
      <c r="K403" s="29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5.75" customHeight="1" x14ac:dyDescent="0.35">
      <c r="A404" s="21"/>
      <c r="B404" s="21"/>
      <c r="C404" s="21"/>
      <c r="D404" s="21"/>
      <c r="E404" s="21"/>
      <c r="F404" s="9"/>
      <c r="G404" s="1"/>
      <c r="H404" s="90"/>
      <c r="I404" s="9"/>
      <c r="J404" s="9"/>
      <c r="K404" s="29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5.75" customHeight="1" x14ac:dyDescent="0.35">
      <c r="A405" s="21"/>
      <c r="B405" s="21"/>
      <c r="C405" s="21"/>
      <c r="D405" s="21"/>
      <c r="E405" s="21"/>
      <c r="F405" s="9"/>
      <c r="G405" s="1"/>
      <c r="H405" s="90"/>
      <c r="I405" s="9"/>
      <c r="J405" s="9"/>
      <c r="K405" s="29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5.75" customHeight="1" x14ac:dyDescent="0.35">
      <c r="A406" s="21"/>
      <c r="B406" s="21"/>
      <c r="C406" s="21"/>
      <c r="D406" s="21"/>
      <c r="E406" s="21"/>
      <c r="F406" s="9"/>
      <c r="G406" s="1"/>
      <c r="H406" s="90"/>
      <c r="I406" s="9"/>
      <c r="J406" s="9"/>
      <c r="K406" s="29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5.75" customHeight="1" x14ac:dyDescent="0.35">
      <c r="A407" s="21"/>
      <c r="B407" s="21"/>
      <c r="C407" s="21"/>
      <c r="D407" s="21"/>
      <c r="E407" s="21"/>
      <c r="F407" s="9"/>
      <c r="G407" s="1"/>
      <c r="H407" s="90"/>
      <c r="I407" s="9"/>
      <c r="J407" s="9"/>
      <c r="K407" s="2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5.75" customHeight="1" x14ac:dyDescent="0.35">
      <c r="A408" s="21"/>
      <c r="B408" s="21"/>
      <c r="C408" s="21"/>
      <c r="D408" s="21"/>
      <c r="E408" s="21"/>
      <c r="F408" s="9"/>
      <c r="G408" s="1"/>
      <c r="H408" s="90"/>
      <c r="I408" s="9"/>
      <c r="J408" s="9"/>
      <c r="K408" s="29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5.75" customHeight="1" x14ac:dyDescent="0.35">
      <c r="A409" s="21"/>
      <c r="B409" s="21"/>
      <c r="C409" s="21"/>
      <c r="D409" s="21"/>
      <c r="E409" s="21"/>
      <c r="F409" s="9"/>
      <c r="G409" s="1"/>
      <c r="H409" s="90"/>
      <c r="I409" s="9"/>
      <c r="J409" s="9"/>
      <c r="K409" s="2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5.75" customHeight="1" x14ac:dyDescent="0.35">
      <c r="A410" s="21"/>
      <c r="B410" s="21"/>
      <c r="C410" s="21"/>
      <c r="D410" s="21"/>
      <c r="E410" s="21"/>
      <c r="F410" s="9"/>
      <c r="G410" s="1"/>
      <c r="H410" s="90"/>
      <c r="I410" s="9"/>
      <c r="J410" s="9"/>
      <c r="K410" s="29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5.75" customHeight="1" x14ac:dyDescent="0.35">
      <c r="A411" s="21"/>
      <c r="B411" s="21"/>
      <c r="C411" s="21"/>
      <c r="D411" s="21"/>
      <c r="E411" s="21"/>
      <c r="F411" s="9"/>
      <c r="G411" s="1"/>
      <c r="H411" s="90"/>
      <c r="I411" s="9"/>
      <c r="J411" s="9"/>
      <c r="K411" s="2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5.75" customHeight="1" x14ac:dyDescent="0.35">
      <c r="A412" s="21"/>
      <c r="B412" s="21"/>
      <c r="C412" s="21"/>
      <c r="D412" s="21"/>
      <c r="E412" s="21"/>
      <c r="F412" s="9"/>
      <c r="G412" s="1"/>
      <c r="H412" s="90"/>
      <c r="I412" s="9"/>
      <c r="J412" s="9"/>
      <c r="K412" s="2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5.75" customHeight="1" x14ac:dyDescent="0.35">
      <c r="A413" s="21"/>
      <c r="B413" s="21"/>
      <c r="C413" s="21"/>
      <c r="D413" s="21"/>
      <c r="E413" s="21"/>
      <c r="F413" s="9"/>
      <c r="G413" s="1"/>
      <c r="H413" s="90"/>
      <c r="I413" s="9"/>
      <c r="J413" s="9"/>
      <c r="K413" s="2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5.75" customHeight="1" x14ac:dyDescent="0.35">
      <c r="A414" s="21"/>
      <c r="B414" s="21"/>
      <c r="C414" s="21"/>
      <c r="D414" s="21"/>
      <c r="E414" s="21"/>
      <c r="F414" s="9"/>
      <c r="G414" s="1"/>
      <c r="H414" s="90"/>
      <c r="I414" s="9"/>
      <c r="J414" s="9"/>
      <c r="K414" s="29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5.75" customHeight="1" x14ac:dyDescent="0.35">
      <c r="A415" s="21"/>
      <c r="B415" s="21"/>
      <c r="C415" s="21"/>
      <c r="D415" s="21"/>
      <c r="E415" s="21"/>
      <c r="F415" s="9"/>
      <c r="G415" s="1"/>
      <c r="H415" s="90"/>
      <c r="I415" s="9"/>
      <c r="J415" s="9"/>
      <c r="K415" s="29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5.75" customHeight="1" x14ac:dyDescent="0.35">
      <c r="A416" s="21"/>
      <c r="B416" s="21"/>
      <c r="C416" s="21"/>
      <c r="D416" s="21"/>
      <c r="E416" s="21"/>
      <c r="F416" s="9"/>
      <c r="G416" s="1"/>
      <c r="H416" s="90"/>
      <c r="I416" s="9"/>
      <c r="J416" s="9"/>
      <c r="K416" s="2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5.75" customHeight="1" x14ac:dyDescent="0.35">
      <c r="A417" s="21"/>
      <c r="B417" s="21"/>
      <c r="C417" s="21"/>
      <c r="D417" s="21"/>
      <c r="E417" s="21"/>
      <c r="F417" s="9"/>
      <c r="G417" s="1"/>
      <c r="H417" s="90"/>
      <c r="I417" s="9"/>
      <c r="J417" s="9"/>
      <c r="K417" s="29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5.75" customHeight="1" x14ac:dyDescent="0.35">
      <c r="A418" s="21"/>
      <c r="B418" s="21"/>
      <c r="C418" s="21"/>
      <c r="D418" s="21"/>
      <c r="E418" s="21"/>
      <c r="F418" s="9"/>
      <c r="G418" s="1"/>
      <c r="H418" s="90"/>
      <c r="I418" s="9"/>
      <c r="J418" s="9"/>
      <c r="K418" s="29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5.75" customHeight="1" x14ac:dyDescent="0.35">
      <c r="A419" s="21"/>
      <c r="B419" s="21"/>
      <c r="C419" s="21"/>
      <c r="D419" s="21"/>
      <c r="E419" s="21"/>
      <c r="F419" s="9"/>
      <c r="G419" s="1"/>
      <c r="H419" s="90"/>
      <c r="I419" s="9"/>
      <c r="J419" s="9"/>
      <c r="K419" s="29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5.75" customHeight="1" x14ac:dyDescent="0.35">
      <c r="A420" s="21"/>
      <c r="B420" s="21"/>
      <c r="C420" s="21"/>
      <c r="D420" s="21"/>
      <c r="E420" s="21"/>
      <c r="F420" s="9"/>
      <c r="G420" s="1"/>
      <c r="H420" s="90"/>
      <c r="I420" s="9"/>
      <c r="J420" s="9"/>
      <c r="K420" s="29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5.75" customHeight="1" x14ac:dyDescent="0.35">
      <c r="A421" s="21"/>
      <c r="B421" s="21"/>
      <c r="C421" s="21"/>
      <c r="D421" s="21"/>
      <c r="E421" s="21"/>
      <c r="F421" s="9"/>
      <c r="G421" s="1"/>
      <c r="H421" s="90"/>
      <c r="I421" s="9"/>
      <c r="J421" s="9"/>
      <c r="K421" s="29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5.75" customHeight="1" x14ac:dyDescent="0.35">
      <c r="A422" s="21"/>
      <c r="B422" s="21"/>
      <c r="C422" s="21"/>
      <c r="D422" s="21"/>
      <c r="E422" s="21"/>
      <c r="F422" s="9"/>
      <c r="G422" s="1"/>
      <c r="H422" s="90"/>
      <c r="I422" s="9"/>
      <c r="J422" s="9"/>
      <c r="K422" s="29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5.75" customHeight="1" x14ac:dyDescent="0.35">
      <c r="A423" s="21"/>
      <c r="B423" s="21"/>
      <c r="C423" s="21"/>
      <c r="D423" s="21"/>
      <c r="E423" s="21"/>
      <c r="F423" s="9"/>
      <c r="G423" s="1"/>
      <c r="H423" s="90"/>
      <c r="I423" s="9"/>
      <c r="J423" s="9"/>
      <c r="K423" s="29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5.75" customHeight="1" x14ac:dyDescent="0.35">
      <c r="A424" s="21"/>
      <c r="B424" s="21"/>
      <c r="C424" s="21"/>
      <c r="D424" s="21"/>
      <c r="E424" s="21"/>
      <c r="F424" s="9"/>
      <c r="G424" s="1"/>
      <c r="H424" s="90"/>
      <c r="I424" s="9"/>
      <c r="J424" s="9"/>
      <c r="K424" s="29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5.75" customHeight="1" x14ac:dyDescent="0.35">
      <c r="A425" s="21"/>
      <c r="B425" s="21"/>
      <c r="C425" s="21"/>
      <c r="D425" s="21"/>
      <c r="E425" s="21"/>
      <c r="F425" s="9"/>
      <c r="G425" s="1"/>
      <c r="H425" s="90"/>
      <c r="I425" s="9"/>
      <c r="J425" s="9"/>
      <c r="K425" s="29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5.75" customHeight="1" x14ac:dyDescent="0.35">
      <c r="A426" s="21"/>
      <c r="B426" s="21"/>
      <c r="C426" s="21"/>
      <c r="D426" s="21"/>
      <c r="E426" s="21"/>
      <c r="F426" s="9"/>
      <c r="G426" s="1"/>
      <c r="H426" s="90"/>
      <c r="I426" s="9"/>
      <c r="J426" s="9"/>
      <c r="K426" s="29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5.75" customHeight="1" x14ac:dyDescent="0.35">
      <c r="A427" s="21"/>
      <c r="B427" s="21"/>
      <c r="C427" s="21"/>
      <c r="D427" s="21"/>
      <c r="E427" s="21"/>
      <c r="F427" s="9"/>
      <c r="G427" s="1"/>
      <c r="H427" s="90"/>
      <c r="I427" s="9"/>
      <c r="J427" s="9"/>
      <c r="K427" s="2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5.75" customHeight="1" x14ac:dyDescent="0.35">
      <c r="A428" s="21"/>
      <c r="B428" s="21"/>
      <c r="C428" s="21"/>
      <c r="D428" s="21"/>
      <c r="E428" s="21"/>
      <c r="F428" s="9"/>
      <c r="G428" s="1"/>
      <c r="H428" s="90"/>
      <c r="I428" s="9"/>
      <c r="J428" s="9"/>
      <c r="K428" s="2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5.75" customHeight="1" x14ac:dyDescent="0.35">
      <c r="A429" s="21"/>
      <c r="B429" s="21"/>
      <c r="C429" s="21"/>
      <c r="D429" s="21"/>
      <c r="E429" s="21"/>
      <c r="F429" s="9"/>
      <c r="G429" s="1"/>
      <c r="H429" s="90"/>
      <c r="I429" s="9"/>
      <c r="J429" s="9"/>
      <c r="K429" s="2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5.75" customHeight="1" x14ac:dyDescent="0.35">
      <c r="A430" s="21"/>
      <c r="B430" s="21"/>
      <c r="C430" s="21"/>
      <c r="D430" s="21"/>
      <c r="E430" s="21"/>
      <c r="F430" s="9"/>
      <c r="G430" s="1"/>
      <c r="H430" s="90"/>
      <c r="I430" s="9"/>
      <c r="J430" s="9"/>
      <c r="K430" s="2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5.75" customHeight="1" x14ac:dyDescent="0.35">
      <c r="A431" s="21"/>
      <c r="B431" s="21"/>
      <c r="C431" s="21"/>
      <c r="D431" s="21"/>
      <c r="E431" s="21"/>
      <c r="F431" s="9"/>
      <c r="G431" s="1"/>
      <c r="H431" s="90"/>
      <c r="I431" s="9"/>
      <c r="J431" s="9"/>
      <c r="K431" s="2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5.75" customHeight="1" x14ac:dyDescent="0.35">
      <c r="A432" s="21"/>
      <c r="B432" s="21"/>
      <c r="C432" s="21"/>
      <c r="D432" s="21"/>
      <c r="E432" s="21"/>
      <c r="F432" s="9"/>
      <c r="G432" s="1"/>
      <c r="H432" s="90"/>
      <c r="I432" s="9"/>
      <c r="J432" s="9"/>
      <c r="K432" s="2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5.75" customHeight="1" x14ac:dyDescent="0.35">
      <c r="A433" s="21"/>
      <c r="B433" s="21"/>
      <c r="C433" s="21"/>
      <c r="D433" s="21"/>
      <c r="E433" s="21"/>
      <c r="F433" s="9"/>
      <c r="G433" s="1"/>
      <c r="H433" s="90"/>
      <c r="I433" s="9"/>
      <c r="J433" s="9"/>
      <c r="K433" s="29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5.75" customHeight="1" x14ac:dyDescent="0.35">
      <c r="A434" s="21"/>
      <c r="B434" s="21"/>
      <c r="C434" s="21"/>
      <c r="D434" s="21"/>
      <c r="E434" s="21"/>
      <c r="F434" s="9"/>
      <c r="G434" s="1"/>
      <c r="H434" s="90"/>
      <c r="I434" s="9"/>
      <c r="J434" s="9"/>
      <c r="K434" s="29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5.75" customHeight="1" x14ac:dyDescent="0.35">
      <c r="A435" s="21"/>
      <c r="B435" s="21"/>
      <c r="C435" s="21"/>
      <c r="D435" s="21"/>
      <c r="E435" s="21"/>
      <c r="F435" s="9"/>
      <c r="G435" s="1"/>
      <c r="H435" s="90"/>
      <c r="I435" s="9"/>
      <c r="J435" s="9"/>
      <c r="K435" s="29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5.75" customHeight="1" x14ac:dyDescent="0.35">
      <c r="A436" s="21"/>
      <c r="B436" s="21"/>
      <c r="C436" s="21"/>
      <c r="D436" s="21"/>
      <c r="E436" s="21"/>
      <c r="F436" s="9"/>
      <c r="G436" s="1"/>
      <c r="H436" s="90"/>
      <c r="I436" s="9"/>
      <c r="J436" s="9"/>
      <c r="K436" s="2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5.75" customHeight="1" x14ac:dyDescent="0.35">
      <c r="A437" s="21"/>
      <c r="B437" s="21"/>
      <c r="C437" s="21"/>
      <c r="D437" s="21"/>
      <c r="E437" s="21"/>
      <c r="F437" s="9"/>
      <c r="G437" s="1"/>
      <c r="H437" s="90"/>
      <c r="I437" s="9"/>
      <c r="J437" s="9"/>
      <c r="K437" s="29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5.75" customHeight="1" x14ac:dyDescent="0.35">
      <c r="A438" s="21"/>
      <c r="B438" s="21"/>
      <c r="C438" s="21"/>
      <c r="D438" s="21"/>
      <c r="E438" s="21"/>
      <c r="F438" s="9"/>
      <c r="G438" s="1"/>
      <c r="H438" s="90"/>
      <c r="I438" s="9"/>
      <c r="J438" s="9"/>
      <c r="K438" s="2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5.75" customHeight="1" x14ac:dyDescent="0.35">
      <c r="A439" s="21"/>
      <c r="B439" s="21"/>
      <c r="C439" s="21"/>
      <c r="D439" s="21"/>
      <c r="E439" s="21"/>
      <c r="F439" s="9"/>
      <c r="G439" s="1"/>
      <c r="H439" s="90"/>
      <c r="I439" s="9"/>
      <c r="J439" s="9"/>
      <c r="K439" s="2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5.75" customHeight="1" x14ac:dyDescent="0.35">
      <c r="A440" s="21"/>
      <c r="B440" s="21"/>
      <c r="C440" s="21"/>
      <c r="D440" s="21"/>
      <c r="E440" s="21"/>
      <c r="F440" s="9"/>
      <c r="G440" s="1"/>
      <c r="H440" s="90"/>
      <c r="I440" s="9"/>
      <c r="J440" s="9"/>
      <c r="K440" s="2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5.75" customHeight="1" x14ac:dyDescent="0.35">
      <c r="A441" s="21"/>
      <c r="B441" s="21"/>
      <c r="C441" s="21"/>
      <c r="D441" s="21"/>
      <c r="E441" s="21"/>
      <c r="F441" s="9"/>
      <c r="G441" s="1"/>
      <c r="H441" s="90"/>
      <c r="I441" s="9"/>
      <c r="J441" s="9"/>
      <c r="K441" s="2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5.75" customHeight="1" x14ac:dyDescent="0.35">
      <c r="A442" s="21"/>
      <c r="B442" s="21"/>
      <c r="C442" s="21"/>
      <c r="D442" s="21"/>
      <c r="E442" s="21"/>
      <c r="F442" s="9"/>
      <c r="G442" s="1"/>
      <c r="H442" s="90"/>
      <c r="I442" s="9"/>
      <c r="J442" s="9"/>
      <c r="K442" s="2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5.75" customHeight="1" x14ac:dyDescent="0.35">
      <c r="A443" s="21"/>
      <c r="B443" s="21"/>
      <c r="C443" s="21"/>
      <c r="D443" s="21"/>
      <c r="E443" s="21"/>
      <c r="F443" s="9"/>
      <c r="G443" s="1"/>
      <c r="H443" s="90"/>
      <c r="I443" s="9"/>
      <c r="J443" s="9"/>
      <c r="K443" s="2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5.75" customHeight="1" x14ac:dyDescent="0.35">
      <c r="A444" s="21"/>
      <c r="B444" s="21"/>
      <c r="C444" s="21"/>
      <c r="D444" s="21"/>
      <c r="E444" s="21"/>
      <c r="F444" s="9"/>
      <c r="G444" s="1"/>
      <c r="H444" s="90"/>
      <c r="I444" s="9"/>
      <c r="J444" s="9"/>
      <c r="K444" s="2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5.75" customHeight="1" x14ac:dyDescent="0.35">
      <c r="A445" s="21"/>
      <c r="B445" s="21"/>
      <c r="C445" s="21"/>
      <c r="D445" s="21"/>
      <c r="E445" s="21"/>
      <c r="F445" s="9"/>
      <c r="G445" s="1"/>
      <c r="H445" s="90"/>
      <c r="I445" s="9"/>
      <c r="J445" s="9"/>
      <c r="K445" s="2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5.75" customHeight="1" x14ac:dyDescent="0.3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</row>
    <row r="447" spans="1:35" ht="15.75" customHeight="1" x14ac:dyDescent="0.3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</row>
    <row r="448" spans="1:35" ht="15.75" customHeight="1" x14ac:dyDescent="0.3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</row>
    <row r="449" spans="1:35" ht="15.75" customHeight="1" x14ac:dyDescent="0.3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</row>
    <row r="450" spans="1:35" ht="15.75" customHeight="1" x14ac:dyDescent="0.3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</row>
    <row r="451" spans="1:35" ht="15.75" customHeight="1" x14ac:dyDescent="0.3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</row>
    <row r="452" spans="1:35" ht="15.75" customHeight="1" x14ac:dyDescent="0.3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</row>
    <row r="453" spans="1:35" ht="15.75" customHeight="1" x14ac:dyDescent="0.3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</row>
    <row r="454" spans="1:35" ht="15.75" customHeight="1" x14ac:dyDescent="0.3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</row>
    <row r="455" spans="1:35" ht="15.75" customHeight="1" x14ac:dyDescent="0.3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</row>
    <row r="456" spans="1:35" ht="15.75" customHeight="1" x14ac:dyDescent="0.3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</row>
    <row r="457" spans="1:35" ht="15.75" customHeight="1" x14ac:dyDescent="0.3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</row>
    <row r="458" spans="1:35" ht="15.75" customHeight="1" x14ac:dyDescent="0.3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</row>
    <row r="459" spans="1:35" ht="15.75" customHeight="1" x14ac:dyDescent="0.3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</row>
    <row r="460" spans="1:35" ht="15.75" customHeight="1" x14ac:dyDescent="0.3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</row>
    <row r="461" spans="1:35" ht="15.75" customHeight="1" x14ac:dyDescent="0.3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</row>
    <row r="462" spans="1:35" ht="15.75" customHeight="1" x14ac:dyDescent="0.3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</row>
    <row r="463" spans="1:35" ht="15.75" customHeight="1" x14ac:dyDescent="0.3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</row>
    <row r="464" spans="1:35" ht="15.75" customHeight="1" x14ac:dyDescent="0.3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</row>
    <row r="465" spans="1:35" ht="15.75" customHeight="1" x14ac:dyDescent="0.3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</row>
    <row r="466" spans="1:35" ht="15.75" customHeight="1" x14ac:dyDescent="0.3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</row>
    <row r="467" spans="1:35" ht="15.75" customHeight="1" x14ac:dyDescent="0.3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</row>
    <row r="468" spans="1:35" ht="15.75" customHeight="1" x14ac:dyDescent="0.3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</row>
    <row r="469" spans="1:35" ht="15.75" customHeight="1" x14ac:dyDescent="0.3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</row>
    <row r="470" spans="1:35" ht="15.75" customHeight="1" x14ac:dyDescent="0.3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</row>
    <row r="471" spans="1:35" ht="15.75" customHeight="1" x14ac:dyDescent="0.3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</row>
    <row r="472" spans="1:35" ht="15.75" customHeight="1" x14ac:dyDescent="0.3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</row>
    <row r="473" spans="1:35" ht="15.75" customHeight="1" x14ac:dyDescent="0.3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</row>
    <row r="474" spans="1:35" ht="15.75" customHeight="1" x14ac:dyDescent="0.3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</row>
    <row r="475" spans="1:35" ht="15.75" customHeight="1" x14ac:dyDescent="0.3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</row>
    <row r="476" spans="1:35" ht="15.75" customHeight="1" x14ac:dyDescent="0.3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</row>
    <row r="477" spans="1:35" ht="15.75" customHeight="1" x14ac:dyDescent="0.3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</row>
    <row r="478" spans="1:35" ht="15.75" customHeight="1" x14ac:dyDescent="0.3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</row>
    <row r="479" spans="1:35" ht="15.75" customHeight="1" x14ac:dyDescent="0.3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</row>
    <row r="480" spans="1:35" ht="15.75" customHeight="1" x14ac:dyDescent="0.3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</row>
    <row r="481" spans="1:35" ht="15.75" customHeight="1" x14ac:dyDescent="0.3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</row>
    <row r="482" spans="1:35" ht="15.75" customHeight="1" x14ac:dyDescent="0.3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</row>
    <row r="483" spans="1:35" ht="15.75" customHeight="1" x14ac:dyDescent="0.3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</row>
    <row r="484" spans="1:35" ht="15.75" customHeight="1" x14ac:dyDescent="0.3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</row>
    <row r="485" spans="1:35" ht="15.75" customHeight="1" x14ac:dyDescent="0.3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</row>
    <row r="486" spans="1:35" ht="15.75" customHeight="1" x14ac:dyDescent="0.3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</row>
    <row r="487" spans="1:35" ht="15.75" customHeight="1" x14ac:dyDescent="0.3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</row>
    <row r="488" spans="1:35" ht="15.75" customHeight="1" x14ac:dyDescent="0.3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</row>
    <row r="489" spans="1:35" ht="15.75" customHeight="1" x14ac:dyDescent="0.3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</row>
    <row r="490" spans="1:35" ht="15.75" customHeight="1" x14ac:dyDescent="0.3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</row>
    <row r="491" spans="1:35" ht="15.75" customHeight="1" x14ac:dyDescent="0.3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</row>
    <row r="492" spans="1:35" ht="15.75" customHeight="1" x14ac:dyDescent="0.3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</row>
    <row r="493" spans="1:35" ht="15.75" customHeight="1" x14ac:dyDescent="0.3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</row>
    <row r="494" spans="1:35" ht="15.75" customHeight="1" x14ac:dyDescent="0.3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</row>
    <row r="495" spans="1:35" ht="15.75" customHeight="1" x14ac:dyDescent="0.3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</row>
    <row r="496" spans="1:35" ht="15.75" customHeight="1" x14ac:dyDescent="0.3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</row>
    <row r="497" spans="1:35" ht="15.75" customHeight="1" x14ac:dyDescent="0.3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</row>
    <row r="498" spans="1:35" ht="15.75" customHeight="1" x14ac:dyDescent="0.3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</row>
    <row r="499" spans="1:35" ht="15.75" customHeight="1" x14ac:dyDescent="0.3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</row>
    <row r="500" spans="1:35" ht="15.75" customHeight="1" x14ac:dyDescent="0.3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</row>
    <row r="501" spans="1:35" ht="15.75" customHeight="1" x14ac:dyDescent="0.3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</row>
    <row r="502" spans="1:35" ht="15.75" customHeight="1" x14ac:dyDescent="0.3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</row>
    <row r="503" spans="1:35" ht="15.75" customHeight="1" x14ac:dyDescent="0.3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</row>
    <row r="504" spans="1:35" ht="15.75" customHeight="1" x14ac:dyDescent="0.3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</row>
    <row r="505" spans="1:35" ht="15.75" customHeight="1" x14ac:dyDescent="0.3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</row>
    <row r="506" spans="1:35" ht="15.75" customHeight="1" x14ac:dyDescent="0.3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</row>
    <row r="507" spans="1:35" ht="15.75" customHeight="1" x14ac:dyDescent="0.3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</row>
    <row r="508" spans="1:35" ht="15.75" customHeight="1" x14ac:dyDescent="0.3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</row>
    <row r="509" spans="1:35" ht="15.75" customHeight="1" x14ac:dyDescent="0.3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</row>
    <row r="510" spans="1:35" ht="15.75" customHeight="1" x14ac:dyDescent="0.3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</row>
    <row r="511" spans="1:35" ht="15.75" customHeight="1" x14ac:dyDescent="0.3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</row>
    <row r="512" spans="1:35" ht="15.75" customHeight="1" x14ac:dyDescent="0.3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</row>
    <row r="513" spans="1:35" ht="15.75" customHeight="1" x14ac:dyDescent="0.3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</row>
    <row r="514" spans="1:35" ht="15.75" customHeight="1" x14ac:dyDescent="0.3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</row>
    <row r="515" spans="1:35" ht="15.75" customHeight="1" x14ac:dyDescent="0.3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</row>
    <row r="516" spans="1:35" ht="15.75" customHeight="1" x14ac:dyDescent="0.3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</row>
    <row r="517" spans="1:35" ht="15.75" customHeight="1" x14ac:dyDescent="0.3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</row>
    <row r="518" spans="1:35" ht="15.75" customHeight="1" x14ac:dyDescent="0.3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</row>
    <row r="519" spans="1:35" ht="15.75" customHeight="1" x14ac:dyDescent="0.3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</row>
    <row r="520" spans="1:35" ht="15.75" customHeight="1" x14ac:dyDescent="0.3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</row>
    <row r="521" spans="1:35" ht="15.75" customHeight="1" x14ac:dyDescent="0.3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</row>
    <row r="522" spans="1:35" ht="15.75" customHeight="1" x14ac:dyDescent="0.3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</row>
    <row r="523" spans="1:35" ht="15.75" customHeight="1" x14ac:dyDescent="0.3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</row>
    <row r="524" spans="1:35" ht="15.75" customHeight="1" x14ac:dyDescent="0.3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</row>
    <row r="525" spans="1:35" ht="15.75" customHeight="1" x14ac:dyDescent="0.3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</row>
    <row r="526" spans="1:35" ht="15.75" customHeight="1" x14ac:dyDescent="0.3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</row>
    <row r="527" spans="1:35" ht="15.75" customHeight="1" x14ac:dyDescent="0.3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</row>
    <row r="528" spans="1:35" ht="15.75" customHeight="1" x14ac:dyDescent="0.3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</row>
    <row r="529" spans="1:35" ht="15.75" customHeight="1" x14ac:dyDescent="0.3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</row>
    <row r="530" spans="1:35" ht="15.75" customHeight="1" x14ac:dyDescent="0.3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</row>
    <row r="531" spans="1:35" ht="15.75" customHeight="1" x14ac:dyDescent="0.3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</row>
    <row r="532" spans="1:35" ht="15.75" customHeight="1" x14ac:dyDescent="0.3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</row>
    <row r="533" spans="1:35" ht="15.75" customHeight="1" x14ac:dyDescent="0.3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</row>
    <row r="534" spans="1:35" ht="15.75" customHeight="1" x14ac:dyDescent="0.3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</row>
    <row r="535" spans="1:35" ht="15.75" customHeight="1" x14ac:dyDescent="0.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</row>
    <row r="536" spans="1:35" ht="15.75" customHeight="1" x14ac:dyDescent="0.3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</row>
    <row r="537" spans="1:35" ht="15.75" customHeight="1" x14ac:dyDescent="0.3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</row>
    <row r="538" spans="1:35" ht="15.75" customHeight="1" x14ac:dyDescent="0.3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</row>
    <row r="539" spans="1:35" ht="15.75" customHeight="1" x14ac:dyDescent="0.3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</row>
    <row r="540" spans="1:35" ht="15.75" customHeight="1" x14ac:dyDescent="0.3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</row>
    <row r="541" spans="1:35" ht="15.75" customHeight="1" x14ac:dyDescent="0.3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</row>
    <row r="542" spans="1:35" ht="15.75" customHeight="1" x14ac:dyDescent="0.3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</row>
    <row r="543" spans="1:35" ht="15.75" customHeight="1" x14ac:dyDescent="0.3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</row>
    <row r="544" spans="1:35" ht="15.75" customHeight="1" x14ac:dyDescent="0.3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</row>
    <row r="545" spans="1:35" ht="15.75" customHeight="1" x14ac:dyDescent="0.3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</row>
    <row r="546" spans="1:35" ht="15.75" customHeight="1" x14ac:dyDescent="0.3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</row>
    <row r="547" spans="1:35" ht="15.75" customHeight="1" x14ac:dyDescent="0.3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</row>
    <row r="548" spans="1:35" ht="15.75" customHeight="1" x14ac:dyDescent="0.3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</row>
    <row r="549" spans="1:35" ht="15.75" customHeight="1" x14ac:dyDescent="0.3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</row>
    <row r="550" spans="1:35" ht="15.75" customHeight="1" x14ac:dyDescent="0.3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</row>
    <row r="551" spans="1:35" ht="15.75" customHeight="1" x14ac:dyDescent="0.3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</row>
    <row r="552" spans="1:35" ht="15.75" customHeight="1" x14ac:dyDescent="0.3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</row>
    <row r="553" spans="1:35" ht="15.75" customHeight="1" x14ac:dyDescent="0.3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</row>
    <row r="554" spans="1:35" ht="15.75" customHeight="1" x14ac:dyDescent="0.3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</row>
    <row r="555" spans="1:35" ht="15.75" customHeight="1" x14ac:dyDescent="0.3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</row>
    <row r="556" spans="1:35" ht="15.75" customHeight="1" x14ac:dyDescent="0.3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</row>
    <row r="557" spans="1:35" ht="15.75" customHeight="1" x14ac:dyDescent="0.3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</row>
    <row r="558" spans="1:35" ht="15.75" customHeight="1" x14ac:dyDescent="0.3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</row>
    <row r="559" spans="1:35" ht="15.75" customHeight="1" x14ac:dyDescent="0.3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</row>
    <row r="560" spans="1:35" ht="15.75" customHeight="1" x14ac:dyDescent="0.3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</row>
    <row r="561" spans="1:35" ht="15.75" customHeight="1" x14ac:dyDescent="0.3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</row>
    <row r="562" spans="1:35" ht="15.75" customHeight="1" x14ac:dyDescent="0.3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</row>
    <row r="563" spans="1:35" ht="15.75" customHeight="1" x14ac:dyDescent="0.3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</row>
    <row r="564" spans="1:35" ht="15.75" customHeight="1" x14ac:dyDescent="0.3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</row>
    <row r="565" spans="1:35" ht="15.75" customHeight="1" x14ac:dyDescent="0.3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</row>
    <row r="566" spans="1:35" ht="15.75" customHeight="1" x14ac:dyDescent="0.3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</row>
    <row r="567" spans="1:35" ht="15.75" customHeight="1" x14ac:dyDescent="0.3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</row>
    <row r="568" spans="1:35" ht="15.75" customHeight="1" x14ac:dyDescent="0.3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</row>
    <row r="569" spans="1:35" ht="15.75" customHeight="1" x14ac:dyDescent="0.3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</row>
    <row r="570" spans="1:35" ht="15.75" customHeight="1" x14ac:dyDescent="0.3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</row>
    <row r="571" spans="1:35" ht="15.75" customHeight="1" x14ac:dyDescent="0.3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</row>
    <row r="572" spans="1:35" ht="15.75" customHeight="1" x14ac:dyDescent="0.3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</row>
    <row r="573" spans="1:35" ht="15.75" customHeight="1" x14ac:dyDescent="0.3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</row>
    <row r="574" spans="1:35" ht="15.75" customHeight="1" x14ac:dyDescent="0.3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</row>
    <row r="575" spans="1:35" ht="15.75" customHeight="1" x14ac:dyDescent="0.3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</row>
    <row r="576" spans="1:35" ht="15.75" customHeight="1" x14ac:dyDescent="0.3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</row>
    <row r="577" spans="1:35" ht="15.75" customHeight="1" x14ac:dyDescent="0.3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</row>
    <row r="578" spans="1:35" ht="15.75" customHeight="1" x14ac:dyDescent="0.3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</row>
    <row r="579" spans="1:35" ht="15.75" customHeight="1" x14ac:dyDescent="0.3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</row>
    <row r="580" spans="1:35" ht="15.75" customHeight="1" x14ac:dyDescent="0.3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</row>
    <row r="581" spans="1:35" ht="15.75" customHeight="1" x14ac:dyDescent="0.3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</row>
    <row r="582" spans="1:35" ht="15.75" customHeight="1" x14ac:dyDescent="0.3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</row>
    <row r="583" spans="1:35" ht="15.75" customHeight="1" x14ac:dyDescent="0.3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</row>
    <row r="584" spans="1:35" ht="15.75" customHeight="1" x14ac:dyDescent="0.3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</row>
    <row r="585" spans="1:35" ht="15.75" customHeight="1" x14ac:dyDescent="0.3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</row>
    <row r="586" spans="1:35" ht="15.75" customHeight="1" x14ac:dyDescent="0.3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</row>
    <row r="587" spans="1:35" ht="15.75" customHeight="1" x14ac:dyDescent="0.3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</row>
    <row r="588" spans="1:35" ht="15.75" customHeight="1" x14ac:dyDescent="0.3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</row>
    <row r="589" spans="1:35" ht="15.75" customHeight="1" x14ac:dyDescent="0.3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</row>
    <row r="590" spans="1:35" ht="15.75" customHeight="1" x14ac:dyDescent="0.3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</row>
    <row r="591" spans="1:35" ht="15.75" customHeight="1" x14ac:dyDescent="0.3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</row>
    <row r="592" spans="1:35" ht="15.75" customHeight="1" x14ac:dyDescent="0.3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</row>
    <row r="593" spans="1:35" ht="15.75" customHeight="1" x14ac:dyDescent="0.3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</row>
    <row r="594" spans="1:35" ht="15.75" customHeight="1" x14ac:dyDescent="0.3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</row>
    <row r="595" spans="1:35" ht="15.75" customHeight="1" x14ac:dyDescent="0.3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</row>
    <row r="596" spans="1:35" ht="15.75" customHeight="1" x14ac:dyDescent="0.3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</row>
    <row r="597" spans="1:35" ht="15.75" customHeight="1" x14ac:dyDescent="0.3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</row>
    <row r="598" spans="1:35" ht="15.75" customHeight="1" x14ac:dyDescent="0.3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</row>
    <row r="599" spans="1:35" ht="15.75" customHeight="1" x14ac:dyDescent="0.3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</row>
    <row r="600" spans="1:35" ht="15.75" customHeight="1" x14ac:dyDescent="0.3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</row>
    <row r="601" spans="1:35" ht="15.75" customHeight="1" x14ac:dyDescent="0.3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</row>
    <row r="602" spans="1:35" ht="15.75" customHeight="1" x14ac:dyDescent="0.3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</row>
    <row r="603" spans="1:35" ht="15.75" customHeight="1" x14ac:dyDescent="0.3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</row>
    <row r="604" spans="1:35" ht="15.75" customHeight="1" x14ac:dyDescent="0.3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</row>
    <row r="605" spans="1:35" ht="15.75" customHeight="1" x14ac:dyDescent="0.3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</row>
    <row r="606" spans="1:35" ht="15.75" customHeight="1" x14ac:dyDescent="0.3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</row>
    <row r="607" spans="1:35" ht="15.75" customHeight="1" x14ac:dyDescent="0.3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</row>
    <row r="608" spans="1:35" ht="15.75" customHeight="1" x14ac:dyDescent="0.3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</row>
    <row r="609" spans="1:35" ht="15.75" customHeight="1" x14ac:dyDescent="0.3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</row>
    <row r="610" spans="1:35" ht="15.75" customHeight="1" x14ac:dyDescent="0.3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</row>
    <row r="611" spans="1:35" ht="15.75" customHeight="1" x14ac:dyDescent="0.3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</row>
    <row r="612" spans="1:35" ht="15.75" customHeight="1" x14ac:dyDescent="0.3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</row>
    <row r="613" spans="1:35" ht="15.75" customHeight="1" x14ac:dyDescent="0.3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</row>
    <row r="614" spans="1:35" ht="15.75" customHeight="1" x14ac:dyDescent="0.3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</row>
    <row r="615" spans="1:35" ht="15.75" customHeight="1" x14ac:dyDescent="0.3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</row>
    <row r="616" spans="1:35" ht="15.75" customHeight="1" x14ac:dyDescent="0.3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</row>
    <row r="617" spans="1:35" ht="15.75" customHeight="1" x14ac:dyDescent="0.3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</row>
    <row r="618" spans="1:35" ht="15.75" customHeight="1" x14ac:dyDescent="0.3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</row>
    <row r="619" spans="1:35" ht="15.75" customHeight="1" x14ac:dyDescent="0.3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</row>
    <row r="620" spans="1:35" ht="15.75" customHeight="1" x14ac:dyDescent="0.3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</row>
    <row r="621" spans="1:35" ht="15.75" customHeight="1" x14ac:dyDescent="0.3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</row>
    <row r="622" spans="1:35" ht="15.75" customHeight="1" x14ac:dyDescent="0.3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</row>
    <row r="623" spans="1:35" ht="15.75" customHeight="1" x14ac:dyDescent="0.3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</row>
    <row r="624" spans="1:35" ht="15.75" customHeight="1" x14ac:dyDescent="0.3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</row>
    <row r="625" spans="1:35" ht="15.75" customHeight="1" x14ac:dyDescent="0.3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</row>
    <row r="626" spans="1:35" ht="15.75" customHeight="1" x14ac:dyDescent="0.3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</row>
    <row r="627" spans="1:35" ht="15.75" customHeight="1" x14ac:dyDescent="0.3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</row>
    <row r="628" spans="1:35" ht="15.75" customHeight="1" x14ac:dyDescent="0.3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</row>
    <row r="629" spans="1:35" ht="15.75" customHeight="1" x14ac:dyDescent="0.3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</row>
    <row r="630" spans="1:35" ht="15.75" customHeight="1" x14ac:dyDescent="0.3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</row>
    <row r="631" spans="1:35" ht="15.75" customHeight="1" x14ac:dyDescent="0.3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</row>
    <row r="632" spans="1:35" ht="15.75" customHeight="1" x14ac:dyDescent="0.3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</row>
    <row r="633" spans="1:35" ht="15.75" customHeight="1" x14ac:dyDescent="0.3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</row>
    <row r="634" spans="1:35" ht="15.75" customHeight="1" x14ac:dyDescent="0.3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</row>
    <row r="635" spans="1:35" ht="15.75" customHeight="1" x14ac:dyDescent="0.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</row>
    <row r="636" spans="1:35" ht="15.75" customHeight="1" x14ac:dyDescent="0.3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</row>
    <row r="637" spans="1:35" ht="15.75" customHeight="1" x14ac:dyDescent="0.3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</row>
    <row r="638" spans="1:35" ht="15.75" customHeight="1" x14ac:dyDescent="0.3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</row>
    <row r="639" spans="1:35" ht="15.75" customHeight="1" x14ac:dyDescent="0.3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</row>
    <row r="640" spans="1:35" ht="15.75" customHeight="1" x14ac:dyDescent="0.3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</row>
    <row r="641" spans="1:35" ht="15.75" customHeight="1" x14ac:dyDescent="0.3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</row>
    <row r="642" spans="1:35" ht="15.75" customHeight="1" x14ac:dyDescent="0.3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</row>
    <row r="643" spans="1:35" ht="15.75" customHeight="1" x14ac:dyDescent="0.3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</row>
    <row r="644" spans="1:35" ht="15.75" customHeight="1" x14ac:dyDescent="0.3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</row>
    <row r="645" spans="1:35" ht="15.75" customHeight="1" x14ac:dyDescent="0.3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</row>
    <row r="646" spans="1:35" ht="15.75" customHeight="1" x14ac:dyDescent="0.3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</row>
    <row r="647" spans="1:35" ht="15.75" customHeight="1" x14ac:dyDescent="0.3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</row>
    <row r="648" spans="1:35" ht="15.75" customHeight="1" x14ac:dyDescent="0.3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</row>
    <row r="649" spans="1:35" ht="15.75" customHeight="1" x14ac:dyDescent="0.3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</row>
    <row r="650" spans="1:35" ht="15.75" customHeight="1" x14ac:dyDescent="0.3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</row>
    <row r="651" spans="1:35" ht="15.75" customHeight="1" x14ac:dyDescent="0.3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</row>
    <row r="652" spans="1:35" ht="15.75" customHeight="1" x14ac:dyDescent="0.3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</row>
    <row r="653" spans="1:35" ht="15.75" customHeight="1" x14ac:dyDescent="0.3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</row>
    <row r="654" spans="1:35" ht="15.75" customHeight="1" x14ac:dyDescent="0.3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</row>
    <row r="655" spans="1:35" ht="15.75" customHeight="1" x14ac:dyDescent="0.3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</row>
    <row r="656" spans="1:35" ht="15.75" customHeight="1" x14ac:dyDescent="0.3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</row>
    <row r="657" spans="1:35" ht="15.75" customHeight="1" x14ac:dyDescent="0.35">
      <c r="A657" s="21"/>
      <c r="B657" s="21"/>
      <c r="C657" s="21"/>
      <c r="D657" s="21"/>
      <c r="E657" s="21"/>
      <c r="F657" s="9"/>
      <c r="G657" s="1"/>
      <c r="H657" s="90"/>
      <c r="I657" s="9"/>
      <c r="J657" s="9"/>
      <c r="K657" s="2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5.75" customHeight="1" x14ac:dyDescent="0.35">
      <c r="A658" s="21"/>
      <c r="B658" s="21"/>
      <c r="C658" s="21"/>
      <c r="D658" s="21"/>
      <c r="E658" s="21"/>
      <c r="F658" s="9"/>
      <c r="G658" s="1"/>
      <c r="H658" s="90"/>
      <c r="I658" s="9"/>
      <c r="J658" s="9"/>
      <c r="K658" s="2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5.75" customHeight="1" x14ac:dyDescent="0.35">
      <c r="A659" s="21"/>
      <c r="B659" s="21"/>
      <c r="C659" s="21"/>
      <c r="D659" s="21"/>
      <c r="E659" s="21"/>
      <c r="F659" s="9"/>
      <c r="G659" s="1"/>
      <c r="H659" s="90"/>
      <c r="I659" s="9"/>
      <c r="J659" s="9"/>
      <c r="K659" s="2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5.75" customHeight="1" x14ac:dyDescent="0.35">
      <c r="A660" s="21"/>
      <c r="B660" s="21"/>
      <c r="C660" s="21"/>
      <c r="D660" s="21"/>
      <c r="E660" s="21"/>
      <c r="F660" s="9"/>
      <c r="G660" s="1"/>
      <c r="H660" s="90"/>
      <c r="I660" s="9"/>
      <c r="J660" s="9"/>
      <c r="K660" s="2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5.75" customHeight="1" x14ac:dyDescent="0.35">
      <c r="A661" s="21"/>
      <c r="B661" s="21"/>
      <c r="C661" s="21"/>
      <c r="D661" s="21"/>
      <c r="E661" s="21"/>
      <c r="F661" s="9"/>
      <c r="G661" s="1"/>
      <c r="H661" s="90"/>
      <c r="I661" s="9"/>
      <c r="J661" s="9"/>
      <c r="K661" s="2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5.75" customHeight="1" x14ac:dyDescent="0.35">
      <c r="A662" s="21"/>
      <c r="B662" s="21"/>
      <c r="C662" s="21"/>
      <c r="D662" s="21"/>
      <c r="E662" s="21"/>
      <c r="F662" s="9"/>
      <c r="G662" s="1"/>
      <c r="H662" s="90"/>
      <c r="I662" s="9"/>
      <c r="J662" s="9"/>
      <c r="K662" s="2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5.75" customHeight="1" x14ac:dyDescent="0.35">
      <c r="A663" s="21"/>
      <c r="B663" s="21"/>
      <c r="C663" s="21"/>
      <c r="D663" s="21"/>
      <c r="E663" s="21"/>
      <c r="F663" s="9"/>
      <c r="G663" s="1"/>
      <c r="H663" s="90"/>
      <c r="I663" s="9"/>
      <c r="J663" s="9"/>
      <c r="K663" s="2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5.75" customHeight="1" x14ac:dyDescent="0.35">
      <c r="A664" s="21"/>
      <c r="B664" s="21"/>
      <c r="C664" s="21"/>
      <c r="D664" s="21"/>
      <c r="E664" s="21"/>
      <c r="F664" s="9"/>
      <c r="G664" s="1"/>
      <c r="H664" s="90"/>
      <c r="I664" s="9"/>
      <c r="J664" s="9"/>
      <c r="K664" s="2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5.75" customHeight="1" x14ac:dyDescent="0.35">
      <c r="A665" s="21"/>
      <c r="B665" s="21"/>
      <c r="C665" s="21"/>
      <c r="D665" s="21"/>
      <c r="E665" s="21"/>
      <c r="F665" s="9"/>
      <c r="G665" s="1"/>
      <c r="H665" s="90"/>
      <c r="I665" s="9"/>
      <c r="J665" s="9"/>
      <c r="K665" s="2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5.75" customHeight="1" x14ac:dyDescent="0.35">
      <c r="A666" s="21"/>
      <c r="B666" s="21"/>
      <c r="C666" s="21"/>
      <c r="D666" s="21"/>
      <c r="E666" s="21"/>
      <c r="F666" s="9"/>
      <c r="G666" s="1"/>
      <c r="H666" s="90"/>
      <c r="I666" s="9"/>
      <c r="J666" s="9"/>
      <c r="K666" s="2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5.75" customHeight="1" x14ac:dyDescent="0.35">
      <c r="A667" s="21"/>
      <c r="B667" s="21"/>
      <c r="C667" s="21"/>
      <c r="D667" s="21"/>
      <c r="E667" s="21"/>
      <c r="F667" s="9"/>
      <c r="G667" s="1"/>
      <c r="H667" s="90"/>
      <c r="I667" s="9"/>
      <c r="J667" s="9"/>
      <c r="K667" s="2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5.75" customHeight="1" x14ac:dyDescent="0.35">
      <c r="A668" s="21"/>
      <c r="B668" s="21"/>
      <c r="C668" s="21"/>
      <c r="D668" s="21"/>
      <c r="E668" s="21"/>
      <c r="F668" s="9"/>
      <c r="G668" s="1"/>
      <c r="H668" s="90"/>
      <c r="I668" s="9"/>
      <c r="J668" s="9"/>
      <c r="K668" s="2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5.75" customHeight="1" x14ac:dyDescent="0.35">
      <c r="A669" s="21"/>
      <c r="B669" s="21"/>
      <c r="C669" s="21"/>
      <c r="D669" s="21"/>
      <c r="E669" s="21"/>
      <c r="F669" s="9"/>
      <c r="G669" s="1"/>
      <c r="H669" s="90"/>
      <c r="I669" s="9"/>
      <c r="J669" s="9"/>
      <c r="K669" s="2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5.75" customHeight="1" x14ac:dyDescent="0.35">
      <c r="A670" s="21"/>
      <c r="B670" s="21"/>
      <c r="C670" s="21"/>
      <c r="D670" s="21"/>
      <c r="E670" s="21"/>
      <c r="F670" s="9"/>
      <c r="G670" s="1"/>
      <c r="H670" s="90"/>
      <c r="I670" s="9"/>
      <c r="J670" s="9"/>
      <c r="K670" s="2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5.75" customHeight="1" x14ac:dyDescent="0.35">
      <c r="A671" s="21"/>
      <c r="B671" s="21"/>
      <c r="C671" s="21"/>
      <c r="D671" s="21"/>
      <c r="E671" s="21"/>
      <c r="F671" s="9"/>
      <c r="G671" s="1"/>
      <c r="H671" s="90"/>
      <c r="I671" s="9"/>
      <c r="J671" s="9"/>
      <c r="K671" s="2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5.75" customHeight="1" x14ac:dyDescent="0.35">
      <c r="A672" s="21"/>
      <c r="B672" s="21"/>
      <c r="C672" s="21"/>
      <c r="D672" s="21"/>
      <c r="E672" s="21"/>
      <c r="F672" s="9"/>
      <c r="G672" s="1"/>
      <c r="H672" s="90"/>
      <c r="I672" s="9"/>
      <c r="J672" s="9"/>
      <c r="K672" s="2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5.75" customHeight="1" x14ac:dyDescent="0.35">
      <c r="A673" s="21"/>
      <c r="B673" s="21"/>
      <c r="C673" s="21"/>
      <c r="D673" s="21"/>
      <c r="E673" s="21"/>
      <c r="F673" s="9"/>
      <c r="G673" s="1"/>
      <c r="H673" s="90"/>
      <c r="I673" s="9"/>
      <c r="J673" s="9"/>
      <c r="K673" s="2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5.75" customHeight="1" x14ac:dyDescent="0.35">
      <c r="A674" s="21"/>
      <c r="B674" s="21"/>
      <c r="C674" s="21"/>
      <c r="D674" s="21"/>
      <c r="E674" s="21"/>
      <c r="F674" s="9"/>
      <c r="G674" s="1"/>
      <c r="H674" s="90"/>
      <c r="I674" s="9"/>
      <c r="J674" s="9"/>
      <c r="K674" s="2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5.75" customHeight="1" x14ac:dyDescent="0.35">
      <c r="A675" s="21"/>
      <c r="B675" s="21"/>
      <c r="C675" s="21"/>
      <c r="D675" s="21"/>
      <c r="E675" s="21"/>
      <c r="F675" s="9"/>
      <c r="G675" s="1"/>
      <c r="H675" s="90"/>
      <c r="I675" s="9"/>
      <c r="J675" s="9"/>
      <c r="K675" s="2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5.75" customHeight="1" x14ac:dyDescent="0.35">
      <c r="A676" s="21"/>
      <c r="B676" s="21"/>
      <c r="C676" s="21"/>
      <c r="D676" s="21"/>
      <c r="E676" s="21"/>
      <c r="F676" s="9"/>
      <c r="G676" s="1"/>
      <c r="H676" s="90"/>
      <c r="I676" s="9"/>
      <c r="J676" s="9"/>
      <c r="K676" s="2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5.75" customHeight="1" x14ac:dyDescent="0.35">
      <c r="A677" s="21"/>
      <c r="B677" s="21"/>
      <c r="C677" s="21"/>
      <c r="D677" s="21"/>
      <c r="E677" s="21"/>
      <c r="F677" s="9"/>
      <c r="G677" s="1"/>
      <c r="H677" s="90"/>
      <c r="I677" s="9"/>
      <c r="J677" s="9"/>
      <c r="K677" s="2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5.75" customHeight="1" x14ac:dyDescent="0.35">
      <c r="A678" s="21"/>
      <c r="B678" s="21"/>
      <c r="C678" s="21"/>
      <c r="D678" s="21"/>
      <c r="E678" s="21"/>
      <c r="F678" s="9"/>
      <c r="G678" s="1"/>
      <c r="H678" s="90"/>
      <c r="I678" s="9"/>
      <c r="J678" s="9"/>
      <c r="K678" s="2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5.75" customHeight="1" x14ac:dyDescent="0.35">
      <c r="A679" s="21"/>
      <c r="B679" s="21"/>
      <c r="C679" s="21"/>
      <c r="D679" s="21"/>
      <c r="E679" s="21"/>
      <c r="F679" s="9"/>
      <c r="G679" s="1"/>
      <c r="H679" s="90"/>
      <c r="I679" s="9"/>
      <c r="J679" s="9"/>
      <c r="K679" s="2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5.75" customHeight="1" x14ac:dyDescent="0.35">
      <c r="A680" s="21"/>
      <c r="B680" s="21"/>
      <c r="C680" s="21"/>
      <c r="D680" s="21"/>
      <c r="E680" s="21"/>
      <c r="F680" s="9"/>
      <c r="G680" s="1"/>
      <c r="H680" s="90"/>
      <c r="I680" s="9"/>
      <c r="J680" s="9"/>
      <c r="K680" s="2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5.75" customHeight="1" x14ac:dyDescent="0.35">
      <c r="A681" s="21"/>
      <c r="B681" s="21"/>
      <c r="C681" s="21"/>
      <c r="D681" s="21"/>
      <c r="E681" s="21"/>
      <c r="F681" s="9"/>
      <c r="G681" s="1"/>
      <c r="H681" s="90"/>
      <c r="I681" s="9"/>
      <c r="J681" s="9"/>
      <c r="K681" s="2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5.75" customHeight="1" x14ac:dyDescent="0.35">
      <c r="A682" s="21"/>
      <c r="B682" s="21"/>
      <c r="C682" s="21"/>
      <c r="D682" s="21"/>
      <c r="E682" s="21"/>
      <c r="F682" s="9"/>
      <c r="G682" s="1"/>
      <c r="H682" s="90"/>
      <c r="I682" s="9"/>
      <c r="J682" s="9"/>
      <c r="K682" s="2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5.75" customHeight="1" x14ac:dyDescent="0.35">
      <c r="A683" s="21"/>
      <c r="B683" s="21"/>
      <c r="C683" s="21"/>
      <c r="D683" s="21"/>
      <c r="E683" s="21"/>
      <c r="F683" s="9"/>
      <c r="G683" s="1"/>
      <c r="H683" s="90"/>
      <c r="I683" s="9"/>
      <c r="J683" s="9"/>
      <c r="K683" s="2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5.75" customHeight="1" x14ac:dyDescent="0.35">
      <c r="A684" s="21"/>
      <c r="B684" s="21"/>
      <c r="C684" s="21"/>
      <c r="D684" s="21"/>
      <c r="E684" s="21"/>
      <c r="F684" s="9"/>
      <c r="G684" s="1"/>
      <c r="H684" s="90"/>
      <c r="I684" s="9"/>
      <c r="J684" s="9"/>
      <c r="K684" s="2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5.75" customHeight="1" x14ac:dyDescent="0.35">
      <c r="A685" s="21"/>
      <c r="B685" s="21"/>
      <c r="C685" s="21"/>
      <c r="D685" s="21"/>
      <c r="E685" s="21"/>
      <c r="F685" s="9"/>
      <c r="G685" s="1"/>
      <c r="H685" s="90"/>
      <c r="I685" s="9"/>
      <c r="J685" s="9"/>
      <c r="K685" s="2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5.75" customHeight="1" x14ac:dyDescent="0.35">
      <c r="A686" s="21"/>
      <c r="B686" s="21"/>
      <c r="C686" s="21"/>
      <c r="D686" s="21"/>
      <c r="E686" s="21"/>
      <c r="F686" s="9"/>
      <c r="G686" s="1"/>
      <c r="H686" s="90"/>
      <c r="I686" s="9"/>
      <c r="J686" s="9"/>
      <c r="K686" s="2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5.75" customHeight="1" x14ac:dyDescent="0.35">
      <c r="A687" s="21"/>
      <c r="B687" s="21"/>
      <c r="C687" s="21"/>
      <c r="D687" s="21"/>
      <c r="E687" s="21"/>
      <c r="F687" s="9"/>
      <c r="G687" s="1"/>
      <c r="H687" s="90"/>
      <c r="I687" s="9"/>
      <c r="J687" s="9"/>
      <c r="K687" s="2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5.75" customHeight="1" x14ac:dyDescent="0.35">
      <c r="A688" s="21"/>
      <c r="B688" s="21"/>
      <c r="C688" s="21"/>
      <c r="D688" s="21"/>
      <c r="E688" s="21"/>
      <c r="F688" s="9"/>
      <c r="G688" s="1"/>
      <c r="H688" s="90"/>
      <c r="I688" s="9"/>
      <c r="J688" s="9"/>
      <c r="K688" s="2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5.75" customHeight="1" x14ac:dyDescent="0.35">
      <c r="A689" s="21"/>
      <c r="B689" s="21"/>
      <c r="C689" s="21"/>
      <c r="D689" s="21"/>
      <c r="E689" s="21"/>
      <c r="F689" s="9"/>
      <c r="G689" s="1"/>
      <c r="H689" s="90"/>
      <c r="I689" s="9"/>
      <c r="J689" s="9"/>
      <c r="K689" s="2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5.75" customHeight="1" x14ac:dyDescent="0.35">
      <c r="A690" s="21"/>
      <c r="B690" s="21"/>
      <c r="C690" s="21"/>
      <c r="D690" s="21"/>
      <c r="E690" s="21"/>
      <c r="F690" s="9"/>
      <c r="G690" s="1"/>
      <c r="H690" s="90"/>
      <c r="I690" s="9"/>
      <c r="J690" s="9"/>
      <c r="K690" s="2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5.75" customHeight="1" x14ac:dyDescent="0.35">
      <c r="A691" s="21"/>
      <c r="B691" s="21"/>
      <c r="C691" s="21"/>
      <c r="D691" s="21"/>
      <c r="E691" s="21"/>
      <c r="F691" s="9"/>
      <c r="G691" s="1"/>
      <c r="H691" s="90"/>
      <c r="I691" s="9"/>
      <c r="J691" s="9"/>
      <c r="K691" s="2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5.75" customHeight="1" x14ac:dyDescent="0.35">
      <c r="A692" s="21"/>
      <c r="B692" s="21"/>
      <c r="C692" s="21"/>
      <c r="D692" s="21"/>
      <c r="E692" s="21"/>
      <c r="F692" s="9"/>
      <c r="G692" s="1"/>
      <c r="H692" s="90"/>
      <c r="I692" s="9"/>
      <c r="J692" s="9"/>
      <c r="K692" s="2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5.75" customHeight="1" x14ac:dyDescent="0.35">
      <c r="A693" s="21"/>
      <c r="B693" s="21"/>
      <c r="C693" s="21"/>
      <c r="D693" s="21"/>
      <c r="E693" s="21"/>
      <c r="F693" s="9"/>
      <c r="G693" s="1"/>
      <c r="H693" s="90"/>
      <c r="I693" s="9"/>
      <c r="J693" s="9"/>
      <c r="K693" s="2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5.75" customHeight="1" x14ac:dyDescent="0.35">
      <c r="A694" s="21"/>
      <c r="B694" s="21"/>
      <c r="C694" s="21"/>
      <c r="D694" s="21"/>
      <c r="E694" s="21"/>
      <c r="F694" s="9"/>
      <c r="G694" s="1"/>
      <c r="H694" s="90"/>
      <c r="I694" s="9"/>
      <c r="J694" s="9"/>
      <c r="K694" s="2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5.75" customHeight="1" x14ac:dyDescent="0.35">
      <c r="A695" s="21"/>
      <c r="B695" s="21"/>
      <c r="C695" s="21"/>
      <c r="D695" s="21"/>
      <c r="E695" s="21"/>
      <c r="F695" s="9"/>
      <c r="G695" s="1"/>
      <c r="H695" s="90"/>
      <c r="I695" s="9"/>
      <c r="J695" s="9"/>
      <c r="K695" s="2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5.75" customHeight="1" x14ac:dyDescent="0.35">
      <c r="A696" s="21"/>
      <c r="B696" s="21"/>
      <c r="C696" s="21"/>
      <c r="D696" s="21"/>
      <c r="E696" s="21"/>
      <c r="F696" s="9"/>
      <c r="G696" s="1"/>
      <c r="H696" s="90"/>
      <c r="I696" s="9"/>
      <c r="J696" s="9"/>
      <c r="K696" s="2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5.75" customHeight="1" x14ac:dyDescent="0.35">
      <c r="A697" s="21"/>
      <c r="B697" s="21"/>
      <c r="C697" s="21"/>
      <c r="D697" s="21"/>
      <c r="E697" s="21"/>
      <c r="F697" s="9"/>
      <c r="G697" s="1"/>
      <c r="H697" s="90"/>
      <c r="I697" s="9"/>
      <c r="J697" s="9"/>
      <c r="K697" s="2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5.75" customHeight="1" x14ac:dyDescent="0.35">
      <c r="A698" s="21"/>
      <c r="B698" s="21"/>
      <c r="C698" s="21"/>
      <c r="D698" s="21"/>
      <c r="E698" s="21"/>
      <c r="F698" s="9"/>
      <c r="G698" s="1"/>
      <c r="H698" s="90"/>
      <c r="I698" s="9"/>
      <c r="J698" s="9"/>
      <c r="K698" s="2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5.75" customHeight="1" x14ac:dyDescent="0.35">
      <c r="A699" s="21"/>
      <c r="B699" s="21"/>
      <c r="C699" s="21"/>
      <c r="D699" s="21"/>
      <c r="E699" s="21"/>
      <c r="F699" s="9"/>
      <c r="G699" s="1"/>
      <c r="H699" s="90"/>
      <c r="I699" s="9"/>
      <c r="J699" s="9"/>
      <c r="K699" s="2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5.75" customHeight="1" x14ac:dyDescent="0.35">
      <c r="A700" s="21"/>
      <c r="B700" s="21"/>
      <c r="C700" s="21"/>
      <c r="D700" s="21"/>
      <c r="E700" s="21"/>
      <c r="F700" s="9"/>
      <c r="G700" s="1"/>
      <c r="H700" s="90"/>
      <c r="I700" s="9"/>
      <c r="J700" s="9"/>
      <c r="K700" s="2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5.75" customHeight="1" x14ac:dyDescent="0.35">
      <c r="A701" s="21"/>
      <c r="B701" s="21"/>
      <c r="C701" s="21"/>
      <c r="D701" s="21"/>
      <c r="E701" s="21"/>
      <c r="F701" s="9"/>
      <c r="G701" s="1"/>
      <c r="H701" s="90"/>
      <c r="I701" s="9"/>
      <c r="J701" s="9"/>
      <c r="K701" s="2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5.75" customHeight="1" x14ac:dyDescent="0.35">
      <c r="A702" s="21"/>
      <c r="B702" s="21"/>
      <c r="C702" s="21"/>
      <c r="D702" s="21"/>
      <c r="E702" s="21"/>
      <c r="F702" s="9"/>
      <c r="G702" s="1"/>
      <c r="H702" s="90"/>
      <c r="I702" s="9"/>
      <c r="J702" s="9"/>
      <c r="K702" s="2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5.75" customHeight="1" x14ac:dyDescent="0.35">
      <c r="A703" s="21"/>
      <c r="B703" s="21"/>
      <c r="C703" s="21"/>
      <c r="D703" s="21"/>
      <c r="E703" s="21"/>
      <c r="F703" s="9"/>
      <c r="G703" s="1"/>
      <c r="H703" s="90"/>
      <c r="I703" s="9"/>
      <c r="J703" s="9"/>
      <c r="K703" s="2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5.75" customHeight="1" x14ac:dyDescent="0.35">
      <c r="A704" s="21"/>
      <c r="B704" s="21"/>
      <c r="C704" s="21"/>
      <c r="D704" s="21"/>
      <c r="E704" s="21"/>
      <c r="F704" s="9"/>
      <c r="G704" s="1"/>
      <c r="H704" s="90"/>
      <c r="I704" s="9"/>
      <c r="J704" s="9"/>
      <c r="K704" s="2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5.75" customHeight="1" x14ac:dyDescent="0.35">
      <c r="A705" s="21"/>
      <c r="B705" s="21"/>
      <c r="C705" s="21"/>
      <c r="D705" s="21"/>
      <c r="E705" s="21"/>
      <c r="F705" s="9"/>
      <c r="G705" s="1"/>
      <c r="H705" s="90"/>
      <c r="I705" s="9"/>
      <c r="J705" s="9"/>
      <c r="K705" s="2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5.75" customHeight="1" x14ac:dyDescent="0.35">
      <c r="A706" s="21"/>
      <c r="B706" s="21"/>
      <c r="C706" s="21"/>
      <c r="D706" s="21"/>
      <c r="E706" s="21"/>
      <c r="F706" s="9"/>
      <c r="G706" s="1"/>
      <c r="H706" s="90"/>
      <c r="I706" s="9"/>
      <c r="J706" s="9"/>
      <c r="K706" s="2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5.75" customHeight="1" x14ac:dyDescent="0.35">
      <c r="A707" s="21"/>
      <c r="B707" s="21"/>
      <c r="C707" s="21"/>
      <c r="D707" s="21"/>
      <c r="E707" s="21"/>
      <c r="F707" s="9"/>
      <c r="G707" s="1"/>
      <c r="H707" s="90"/>
      <c r="I707" s="9"/>
      <c r="J707" s="9"/>
      <c r="K707" s="2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5.75" customHeight="1" x14ac:dyDescent="0.35">
      <c r="A708" s="21"/>
      <c r="B708" s="21"/>
      <c r="C708" s="21"/>
      <c r="D708" s="21"/>
      <c r="E708" s="21"/>
      <c r="F708" s="9"/>
      <c r="G708" s="1"/>
      <c r="H708" s="90"/>
      <c r="I708" s="9"/>
      <c r="J708" s="9"/>
      <c r="K708" s="2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5.75" customHeight="1" x14ac:dyDescent="0.35">
      <c r="A709" s="21"/>
      <c r="B709" s="21"/>
      <c r="C709" s="21"/>
      <c r="D709" s="21"/>
      <c r="E709" s="21"/>
      <c r="F709" s="9"/>
      <c r="G709" s="1"/>
      <c r="H709" s="90"/>
      <c r="I709" s="9"/>
      <c r="J709" s="9"/>
      <c r="K709" s="2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5.75" customHeight="1" x14ac:dyDescent="0.35">
      <c r="A710" s="21"/>
      <c r="B710" s="21"/>
      <c r="C710" s="21"/>
      <c r="D710" s="21"/>
      <c r="E710" s="21"/>
      <c r="F710" s="9"/>
      <c r="G710" s="1"/>
      <c r="H710" s="90"/>
      <c r="I710" s="9"/>
      <c r="J710" s="9"/>
      <c r="K710" s="2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5.75" customHeight="1" x14ac:dyDescent="0.35">
      <c r="A711" s="21"/>
      <c r="B711" s="21"/>
      <c r="C711" s="21"/>
      <c r="D711" s="21"/>
      <c r="E711" s="21"/>
      <c r="F711" s="9"/>
      <c r="G711" s="1"/>
      <c r="H711" s="90"/>
      <c r="I711" s="9"/>
      <c r="J711" s="9"/>
      <c r="K711" s="2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5.75" customHeight="1" x14ac:dyDescent="0.35">
      <c r="A712" s="21"/>
      <c r="B712" s="21"/>
      <c r="C712" s="21"/>
      <c r="D712" s="21"/>
      <c r="E712" s="21"/>
      <c r="F712" s="9"/>
      <c r="G712" s="1"/>
      <c r="H712" s="90"/>
      <c r="I712" s="9"/>
      <c r="J712" s="9"/>
      <c r="K712" s="2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5.75" customHeight="1" x14ac:dyDescent="0.35">
      <c r="A713" s="21"/>
      <c r="B713" s="21"/>
      <c r="C713" s="21"/>
      <c r="D713" s="21"/>
      <c r="E713" s="21"/>
      <c r="F713" s="9"/>
      <c r="G713" s="1"/>
      <c r="H713" s="90"/>
      <c r="I713" s="9"/>
      <c r="J713" s="9"/>
      <c r="K713" s="2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5.75" customHeight="1" x14ac:dyDescent="0.35">
      <c r="A714" s="21"/>
      <c r="B714" s="21"/>
      <c r="C714" s="21"/>
      <c r="D714" s="21"/>
      <c r="E714" s="21"/>
      <c r="F714" s="9"/>
      <c r="G714" s="1"/>
      <c r="H714" s="90"/>
      <c r="I714" s="9"/>
      <c r="J714" s="9"/>
      <c r="K714" s="2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5.75" customHeight="1" x14ac:dyDescent="0.35">
      <c r="A715" s="21"/>
      <c r="B715" s="21"/>
      <c r="C715" s="21"/>
      <c r="D715" s="21"/>
      <c r="E715" s="21"/>
      <c r="F715" s="9"/>
      <c r="G715" s="1"/>
      <c r="H715" s="90"/>
      <c r="I715" s="9"/>
      <c r="J715" s="9"/>
      <c r="K715" s="2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5.75" customHeight="1" x14ac:dyDescent="0.35">
      <c r="A716" s="21"/>
      <c r="B716" s="21"/>
      <c r="C716" s="21"/>
      <c r="D716" s="21"/>
      <c r="E716" s="21"/>
      <c r="F716" s="9"/>
      <c r="G716" s="1"/>
      <c r="H716" s="90"/>
      <c r="I716" s="9"/>
      <c r="J716" s="9"/>
      <c r="K716" s="2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5.75" customHeight="1" x14ac:dyDescent="0.35">
      <c r="A717" s="21"/>
      <c r="B717" s="21"/>
      <c r="C717" s="21"/>
      <c r="D717" s="21"/>
      <c r="E717" s="21"/>
      <c r="F717" s="9"/>
      <c r="G717" s="1"/>
      <c r="H717" s="90"/>
      <c r="I717" s="9"/>
      <c r="J717" s="9"/>
      <c r="K717" s="2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5.75" customHeight="1" x14ac:dyDescent="0.35">
      <c r="A718" s="21"/>
      <c r="B718" s="21"/>
      <c r="C718" s="21"/>
      <c r="D718" s="21"/>
      <c r="E718" s="21"/>
      <c r="F718" s="9"/>
      <c r="G718" s="1"/>
      <c r="H718" s="90"/>
      <c r="I718" s="9"/>
      <c r="J718" s="9"/>
      <c r="K718" s="2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5.75" customHeight="1" x14ac:dyDescent="0.35">
      <c r="A719" s="21"/>
      <c r="B719" s="21"/>
      <c r="C719" s="21"/>
      <c r="D719" s="21"/>
      <c r="E719" s="21"/>
      <c r="F719" s="9"/>
      <c r="G719" s="1"/>
      <c r="H719" s="90"/>
      <c r="I719" s="9"/>
      <c r="J719" s="9"/>
      <c r="K719" s="2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5.75" customHeight="1" x14ac:dyDescent="0.35">
      <c r="A720" s="21"/>
      <c r="B720" s="21"/>
      <c r="C720" s="21"/>
      <c r="D720" s="21"/>
      <c r="E720" s="21"/>
      <c r="F720" s="9"/>
      <c r="G720" s="1"/>
      <c r="H720" s="90"/>
      <c r="I720" s="9"/>
      <c r="J720" s="9"/>
      <c r="K720" s="2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5.75" customHeight="1" x14ac:dyDescent="0.35">
      <c r="A721" s="21"/>
      <c r="B721" s="21"/>
      <c r="C721" s="21"/>
      <c r="D721" s="21"/>
      <c r="E721" s="21"/>
      <c r="F721" s="9"/>
      <c r="G721" s="1"/>
      <c r="H721" s="90"/>
      <c r="I721" s="9"/>
      <c r="J721" s="9"/>
      <c r="K721" s="2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5.75" customHeight="1" x14ac:dyDescent="0.35">
      <c r="A722" s="21"/>
      <c r="B722" s="21"/>
      <c r="C722" s="21"/>
      <c r="D722" s="21"/>
      <c r="E722" s="21"/>
      <c r="F722" s="9"/>
      <c r="G722" s="1"/>
      <c r="H722" s="90"/>
      <c r="I722" s="9"/>
      <c r="J722" s="9"/>
      <c r="K722" s="2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5.75" customHeight="1" x14ac:dyDescent="0.35">
      <c r="A723" s="21"/>
      <c r="B723" s="21"/>
      <c r="C723" s="21"/>
      <c r="D723" s="21"/>
      <c r="E723" s="21"/>
      <c r="F723" s="9"/>
      <c r="G723" s="1"/>
      <c r="H723" s="90"/>
      <c r="I723" s="9"/>
      <c r="J723" s="9"/>
      <c r="K723" s="2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5.75" customHeight="1" x14ac:dyDescent="0.35">
      <c r="A724" s="21"/>
      <c r="B724" s="21"/>
      <c r="C724" s="21"/>
      <c r="D724" s="21"/>
      <c r="E724" s="21"/>
      <c r="F724" s="9"/>
      <c r="G724" s="1"/>
      <c r="H724" s="90"/>
      <c r="I724" s="9"/>
      <c r="J724" s="9"/>
      <c r="K724" s="2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5.75" customHeight="1" x14ac:dyDescent="0.35">
      <c r="A725" s="21"/>
      <c r="B725" s="21"/>
      <c r="C725" s="21"/>
      <c r="D725" s="21"/>
      <c r="E725" s="21"/>
      <c r="F725" s="9"/>
      <c r="G725" s="1"/>
      <c r="H725" s="90"/>
      <c r="I725" s="9"/>
      <c r="J725" s="9"/>
      <c r="K725" s="2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5.75" customHeight="1" x14ac:dyDescent="0.35">
      <c r="A726" s="21"/>
      <c r="B726" s="21"/>
      <c r="C726" s="21"/>
      <c r="D726" s="21"/>
      <c r="E726" s="21"/>
      <c r="F726" s="9"/>
      <c r="G726" s="1"/>
      <c r="H726" s="90"/>
      <c r="I726" s="9"/>
      <c r="J726" s="9"/>
      <c r="K726" s="2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5.75" customHeight="1" x14ac:dyDescent="0.35">
      <c r="A727" s="21"/>
      <c r="B727" s="21"/>
      <c r="C727" s="21"/>
      <c r="D727" s="21"/>
      <c r="E727" s="21"/>
      <c r="F727" s="9"/>
      <c r="G727" s="1"/>
      <c r="H727" s="90"/>
      <c r="I727" s="9"/>
      <c r="J727" s="9"/>
      <c r="K727" s="2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5.75" customHeight="1" x14ac:dyDescent="0.35">
      <c r="A728" s="21"/>
      <c r="B728" s="21"/>
      <c r="C728" s="21"/>
      <c r="D728" s="21"/>
      <c r="E728" s="21"/>
      <c r="F728" s="9"/>
      <c r="G728" s="1"/>
      <c r="H728" s="90"/>
      <c r="I728" s="9"/>
      <c r="J728" s="9"/>
      <c r="K728" s="2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5.75" customHeight="1" x14ac:dyDescent="0.35">
      <c r="A729" s="21"/>
      <c r="B729" s="21"/>
      <c r="C729" s="21"/>
      <c r="D729" s="21"/>
      <c r="E729" s="21"/>
      <c r="F729" s="9"/>
      <c r="G729" s="1"/>
      <c r="H729" s="90"/>
      <c r="I729" s="9"/>
      <c r="J729" s="9"/>
      <c r="K729" s="2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5.75" customHeight="1" x14ac:dyDescent="0.35">
      <c r="A730" s="21"/>
      <c r="B730" s="21"/>
      <c r="C730" s="21"/>
      <c r="D730" s="21"/>
      <c r="E730" s="21"/>
      <c r="F730" s="9"/>
      <c r="G730" s="1"/>
      <c r="H730" s="90"/>
      <c r="I730" s="9"/>
      <c r="J730" s="9"/>
      <c r="K730" s="29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5.75" customHeight="1" x14ac:dyDescent="0.35">
      <c r="A731" s="21"/>
      <c r="B731" s="21"/>
      <c r="C731" s="21"/>
      <c r="D731" s="21"/>
      <c r="E731" s="21"/>
      <c r="F731" s="9"/>
      <c r="G731" s="1"/>
      <c r="H731" s="90"/>
      <c r="I731" s="9"/>
      <c r="J731" s="9"/>
      <c r="K731" s="2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5.75" customHeight="1" x14ac:dyDescent="0.35">
      <c r="A732" s="21"/>
      <c r="B732" s="21"/>
      <c r="C732" s="21"/>
      <c r="D732" s="21"/>
      <c r="E732" s="21"/>
      <c r="F732" s="9"/>
      <c r="G732" s="1"/>
      <c r="H732" s="90"/>
      <c r="I732" s="9"/>
      <c r="J732" s="9"/>
      <c r="K732" s="2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5.75" customHeight="1" x14ac:dyDescent="0.35">
      <c r="A733" s="21"/>
      <c r="B733" s="21"/>
      <c r="C733" s="21"/>
      <c r="D733" s="21"/>
      <c r="E733" s="21"/>
      <c r="F733" s="9"/>
      <c r="G733" s="1"/>
      <c r="H733" s="90"/>
      <c r="I733" s="9"/>
      <c r="J733" s="9"/>
      <c r="K733" s="2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5.75" customHeight="1" x14ac:dyDescent="0.35">
      <c r="A734" s="21"/>
      <c r="B734" s="21"/>
      <c r="C734" s="21"/>
      <c r="D734" s="21"/>
      <c r="E734" s="21"/>
      <c r="F734" s="9"/>
      <c r="G734" s="1"/>
      <c r="H734" s="90"/>
      <c r="I734" s="9"/>
      <c r="J734" s="9"/>
      <c r="K734" s="2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5.75" customHeight="1" x14ac:dyDescent="0.35">
      <c r="A735" s="21"/>
      <c r="B735" s="21"/>
      <c r="C735" s="21"/>
      <c r="D735" s="21"/>
      <c r="E735" s="21"/>
      <c r="F735" s="9"/>
      <c r="G735" s="1"/>
      <c r="H735" s="90"/>
      <c r="I735" s="9"/>
      <c r="J735" s="9"/>
      <c r="K735" s="2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5.75" customHeight="1" x14ac:dyDescent="0.35">
      <c r="A736" s="21"/>
      <c r="B736" s="21"/>
      <c r="C736" s="21"/>
      <c r="D736" s="21"/>
      <c r="E736" s="21"/>
      <c r="F736" s="9"/>
      <c r="G736" s="1"/>
      <c r="H736" s="90"/>
      <c r="I736" s="9"/>
      <c r="J736" s="9"/>
      <c r="K736" s="2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5.75" customHeight="1" x14ac:dyDescent="0.35">
      <c r="A737" s="21"/>
      <c r="B737" s="21"/>
      <c r="C737" s="21"/>
      <c r="D737" s="21"/>
      <c r="E737" s="21"/>
      <c r="F737" s="9"/>
      <c r="G737" s="1"/>
      <c r="H737" s="90"/>
      <c r="I737" s="9"/>
      <c r="J737" s="9"/>
      <c r="K737" s="2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5.75" customHeight="1" x14ac:dyDescent="0.35">
      <c r="A738" s="21"/>
      <c r="B738" s="21"/>
      <c r="C738" s="21"/>
      <c r="D738" s="21"/>
      <c r="E738" s="21"/>
      <c r="F738" s="9"/>
      <c r="G738" s="1"/>
      <c r="H738" s="90"/>
      <c r="I738" s="9"/>
      <c r="J738" s="9"/>
      <c r="K738" s="2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5.75" customHeight="1" x14ac:dyDescent="0.35">
      <c r="A739" s="21"/>
      <c r="B739" s="21"/>
      <c r="C739" s="21"/>
      <c r="D739" s="21"/>
      <c r="E739" s="21"/>
      <c r="F739" s="9"/>
      <c r="G739" s="1"/>
      <c r="H739" s="90"/>
      <c r="I739" s="9"/>
      <c r="J739" s="9"/>
      <c r="K739" s="2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5.75" customHeight="1" x14ac:dyDescent="0.35">
      <c r="A740" s="21"/>
      <c r="B740" s="21"/>
      <c r="C740" s="21"/>
      <c r="D740" s="21"/>
      <c r="E740" s="21"/>
      <c r="F740" s="9"/>
      <c r="G740" s="1"/>
      <c r="H740" s="90"/>
      <c r="I740" s="9"/>
      <c r="J740" s="9"/>
      <c r="K740" s="2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5.75" customHeight="1" x14ac:dyDescent="0.35">
      <c r="A741" s="21"/>
      <c r="B741" s="21"/>
      <c r="C741" s="21"/>
      <c r="D741" s="21"/>
      <c r="E741" s="21"/>
      <c r="F741" s="9"/>
      <c r="G741" s="1"/>
      <c r="H741" s="90"/>
      <c r="I741" s="9"/>
      <c r="J741" s="9"/>
      <c r="K741" s="2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5.75" customHeight="1" x14ac:dyDescent="0.35">
      <c r="A742" s="21"/>
      <c r="B742" s="21"/>
      <c r="C742" s="21"/>
      <c r="D742" s="21"/>
      <c r="E742" s="21"/>
      <c r="F742" s="9"/>
      <c r="G742" s="1"/>
      <c r="H742" s="90"/>
      <c r="I742" s="9"/>
      <c r="J742" s="9"/>
      <c r="K742" s="2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5.75" customHeight="1" x14ac:dyDescent="0.35">
      <c r="A743" s="21"/>
      <c r="B743" s="21"/>
      <c r="C743" s="21"/>
      <c r="D743" s="21"/>
      <c r="E743" s="21"/>
      <c r="F743" s="9"/>
      <c r="G743" s="1"/>
      <c r="H743" s="90"/>
      <c r="I743" s="9"/>
      <c r="J743" s="9"/>
      <c r="K743" s="2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5.75" customHeight="1" x14ac:dyDescent="0.35">
      <c r="A744" s="21"/>
      <c r="B744" s="21"/>
      <c r="C744" s="21"/>
      <c r="D744" s="21"/>
      <c r="E744" s="21"/>
      <c r="F744" s="9"/>
      <c r="G744" s="1"/>
      <c r="H744" s="90"/>
      <c r="I744" s="9"/>
      <c r="J744" s="9"/>
      <c r="K744" s="2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5.75" customHeight="1" x14ac:dyDescent="0.35">
      <c r="A745" s="21"/>
      <c r="B745" s="21"/>
      <c r="C745" s="21"/>
      <c r="D745" s="21"/>
      <c r="E745" s="21"/>
      <c r="F745" s="9"/>
      <c r="G745" s="1"/>
      <c r="H745" s="90"/>
      <c r="I745" s="9"/>
      <c r="J745" s="9"/>
      <c r="K745" s="2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5.75" customHeight="1" x14ac:dyDescent="0.35">
      <c r="A746" s="21"/>
      <c r="B746" s="21"/>
      <c r="C746" s="21"/>
      <c r="D746" s="21"/>
      <c r="E746" s="21"/>
      <c r="F746" s="9"/>
      <c r="G746" s="1"/>
      <c r="H746" s="90"/>
      <c r="I746" s="9"/>
      <c r="J746" s="9"/>
      <c r="K746" s="2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5.75" customHeight="1" x14ac:dyDescent="0.35">
      <c r="A747" s="21"/>
      <c r="B747" s="21"/>
      <c r="C747" s="21"/>
      <c r="D747" s="21"/>
      <c r="E747" s="21"/>
      <c r="F747" s="9"/>
      <c r="G747" s="1"/>
      <c r="H747" s="90"/>
      <c r="I747" s="9"/>
      <c r="J747" s="9"/>
      <c r="K747" s="2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5.75" customHeight="1" x14ac:dyDescent="0.35">
      <c r="A748" s="21"/>
      <c r="B748" s="21"/>
      <c r="C748" s="21"/>
      <c r="D748" s="21"/>
      <c r="E748" s="21"/>
      <c r="F748" s="9"/>
      <c r="G748" s="1"/>
      <c r="H748" s="90"/>
      <c r="I748" s="9"/>
      <c r="J748" s="9"/>
      <c r="K748" s="2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5.75" customHeight="1" x14ac:dyDescent="0.35">
      <c r="A749" s="21"/>
      <c r="B749" s="21"/>
      <c r="C749" s="21"/>
      <c r="D749" s="21"/>
      <c r="E749" s="21"/>
      <c r="F749" s="9"/>
      <c r="G749" s="1"/>
      <c r="H749" s="90"/>
      <c r="I749" s="9"/>
      <c r="J749" s="9"/>
      <c r="K749" s="2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5.75" customHeight="1" x14ac:dyDescent="0.35">
      <c r="A750" s="21"/>
      <c r="B750" s="21"/>
      <c r="C750" s="21"/>
      <c r="D750" s="21"/>
      <c r="E750" s="21"/>
      <c r="F750" s="9"/>
      <c r="G750" s="1"/>
      <c r="H750" s="90"/>
      <c r="I750" s="9"/>
      <c r="J750" s="9"/>
      <c r="K750" s="2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5.75" customHeight="1" x14ac:dyDescent="0.35">
      <c r="A751" s="21"/>
      <c r="B751" s="21"/>
      <c r="C751" s="21"/>
      <c r="D751" s="21"/>
      <c r="E751" s="21"/>
      <c r="F751" s="9"/>
      <c r="G751" s="1"/>
      <c r="H751" s="90"/>
      <c r="I751" s="9"/>
      <c r="J751" s="9"/>
      <c r="K751" s="2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5.75" customHeight="1" x14ac:dyDescent="0.35">
      <c r="A752" s="21"/>
      <c r="B752" s="21"/>
      <c r="C752" s="21"/>
      <c r="D752" s="21"/>
      <c r="E752" s="21"/>
      <c r="F752" s="9"/>
      <c r="G752" s="1"/>
      <c r="H752" s="90"/>
      <c r="I752" s="9"/>
      <c r="J752" s="9"/>
      <c r="K752" s="2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5.75" customHeight="1" x14ac:dyDescent="0.35">
      <c r="A753" s="21"/>
      <c r="B753" s="21"/>
      <c r="C753" s="21"/>
      <c r="D753" s="21"/>
      <c r="E753" s="21"/>
      <c r="F753" s="9"/>
      <c r="G753" s="1"/>
      <c r="H753" s="90"/>
      <c r="I753" s="9"/>
      <c r="J753" s="9"/>
      <c r="K753" s="2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5.75" customHeight="1" x14ac:dyDescent="0.35">
      <c r="A754" s="21"/>
      <c r="B754" s="21"/>
      <c r="C754" s="21"/>
      <c r="D754" s="21"/>
      <c r="E754" s="21"/>
      <c r="F754" s="9"/>
      <c r="G754" s="1"/>
      <c r="H754" s="90"/>
      <c r="I754" s="9"/>
      <c r="J754" s="9"/>
      <c r="K754" s="2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5.75" customHeight="1" x14ac:dyDescent="0.35">
      <c r="A755" s="21"/>
      <c r="B755" s="21"/>
      <c r="C755" s="21"/>
      <c r="D755" s="21"/>
      <c r="E755" s="21"/>
      <c r="F755" s="9"/>
      <c r="G755" s="1"/>
      <c r="H755" s="90"/>
      <c r="I755" s="9"/>
      <c r="J755" s="9"/>
      <c r="K755" s="2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5.75" customHeight="1" x14ac:dyDescent="0.35">
      <c r="A756" s="21"/>
      <c r="B756" s="21"/>
      <c r="C756" s="21"/>
      <c r="D756" s="21"/>
      <c r="E756" s="21"/>
      <c r="F756" s="9"/>
      <c r="G756" s="1"/>
      <c r="H756" s="90"/>
      <c r="I756" s="9"/>
      <c r="J756" s="9"/>
      <c r="K756" s="2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5.75" customHeight="1" x14ac:dyDescent="0.35">
      <c r="A757" s="21"/>
      <c r="B757" s="21"/>
      <c r="C757" s="21"/>
      <c r="D757" s="21"/>
      <c r="E757" s="21"/>
      <c r="F757" s="9"/>
      <c r="G757" s="1"/>
      <c r="H757" s="90"/>
      <c r="I757" s="9"/>
      <c r="J757" s="9"/>
      <c r="K757" s="2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5.75" customHeight="1" x14ac:dyDescent="0.35">
      <c r="A758" s="21"/>
      <c r="B758" s="21"/>
      <c r="C758" s="21"/>
      <c r="D758" s="21"/>
      <c r="E758" s="21"/>
      <c r="F758" s="9"/>
      <c r="G758" s="1"/>
      <c r="H758" s="90"/>
      <c r="I758" s="9"/>
      <c r="J758" s="9"/>
      <c r="K758" s="2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5.75" customHeight="1" x14ac:dyDescent="0.35">
      <c r="A759" s="21"/>
      <c r="B759" s="21"/>
      <c r="C759" s="21"/>
      <c r="D759" s="21"/>
      <c r="E759" s="21"/>
      <c r="F759" s="9"/>
      <c r="G759" s="1"/>
      <c r="H759" s="90"/>
      <c r="I759" s="9"/>
      <c r="J759" s="9"/>
      <c r="K759" s="2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5.75" customHeight="1" x14ac:dyDescent="0.35">
      <c r="A760" s="21"/>
      <c r="B760" s="21"/>
      <c r="C760" s="21"/>
      <c r="D760" s="21"/>
      <c r="E760" s="21"/>
      <c r="F760" s="9"/>
      <c r="G760" s="1"/>
      <c r="H760" s="90"/>
      <c r="I760" s="9"/>
      <c r="J760" s="9"/>
      <c r="K760" s="2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5.75" customHeight="1" x14ac:dyDescent="0.35">
      <c r="A761" s="21"/>
      <c r="B761" s="21"/>
      <c r="C761" s="21"/>
      <c r="D761" s="21"/>
      <c r="E761" s="21"/>
      <c r="F761" s="9"/>
      <c r="G761" s="1"/>
      <c r="H761" s="90"/>
      <c r="I761" s="9"/>
      <c r="J761" s="9"/>
      <c r="K761" s="2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5.75" customHeight="1" x14ac:dyDescent="0.35">
      <c r="A762" s="21"/>
      <c r="B762" s="21"/>
      <c r="C762" s="21"/>
      <c r="D762" s="21"/>
      <c r="E762" s="21"/>
      <c r="F762" s="9"/>
      <c r="G762" s="1"/>
      <c r="H762" s="90"/>
      <c r="I762" s="9"/>
      <c r="J762" s="9"/>
      <c r="K762" s="2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5.75" customHeight="1" x14ac:dyDescent="0.35">
      <c r="A763" s="21"/>
      <c r="B763" s="21"/>
      <c r="C763" s="21"/>
      <c r="D763" s="21"/>
      <c r="E763" s="21"/>
      <c r="F763" s="9"/>
      <c r="G763" s="1"/>
      <c r="H763" s="90"/>
      <c r="I763" s="9"/>
      <c r="J763" s="9"/>
      <c r="K763" s="2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5.75" customHeight="1" x14ac:dyDescent="0.35">
      <c r="A764" s="21"/>
      <c r="B764" s="21"/>
      <c r="C764" s="21"/>
      <c r="D764" s="21"/>
      <c r="E764" s="21"/>
      <c r="F764" s="9"/>
      <c r="G764" s="1"/>
      <c r="H764" s="90"/>
      <c r="I764" s="9"/>
      <c r="J764" s="9"/>
      <c r="K764" s="2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5.75" customHeight="1" x14ac:dyDescent="0.35">
      <c r="A765" s="21"/>
      <c r="B765" s="21"/>
      <c r="C765" s="21"/>
      <c r="D765" s="21"/>
      <c r="E765" s="21"/>
      <c r="F765" s="9"/>
      <c r="G765" s="1"/>
      <c r="H765" s="90"/>
      <c r="I765" s="9"/>
      <c r="J765" s="9"/>
      <c r="K765" s="2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5.75" customHeight="1" x14ac:dyDescent="0.35">
      <c r="A766" s="21"/>
      <c r="B766" s="21"/>
      <c r="C766" s="21"/>
      <c r="D766" s="21"/>
      <c r="E766" s="21"/>
      <c r="F766" s="9"/>
      <c r="G766" s="1"/>
      <c r="H766" s="90"/>
      <c r="I766" s="9"/>
      <c r="J766" s="9"/>
      <c r="K766" s="2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5.75" customHeight="1" x14ac:dyDescent="0.35">
      <c r="A767" s="21"/>
      <c r="B767" s="21"/>
      <c r="C767" s="21"/>
      <c r="D767" s="21"/>
      <c r="E767" s="21"/>
      <c r="F767" s="9"/>
      <c r="G767" s="1"/>
      <c r="H767" s="90"/>
      <c r="I767" s="9"/>
      <c r="J767" s="9"/>
      <c r="K767" s="2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5.75" customHeight="1" x14ac:dyDescent="0.35">
      <c r="A768" s="21"/>
      <c r="B768" s="21"/>
      <c r="C768" s="21"/>
      <c r="D768" s="21"/>
      <c r="E768" s="21"/>
      <c r="F768" s="9"/>
      <c r="G768" s="1"/>
      <c r="H768" s="90"/>
      <c r="I768" s="9"/>
      <c r="J768" s="9"/>
      <c r="K768" s="2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5.75" customHeight="1" x14ac:dyDescent="0.35">
      <c r="A769" s="21"/>
      <c r="B769" s="21"/>
      <c r="C769" s="21"/>
      <c r="D769" s="21"/>
      <c r="E769" s="21"/>
      <c r="F769" s="9"/>
      <c r="G769" s="1"/>
      <c r="H769" s="90"/>
      <c r="I769" s="9"/>
      <c r="J769" s="9"/>
      <c r="K769" s="2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5.75" customHeight="1" x14ac:dyDescent="0.35">
      <c r="A770" s="21"/>
      <c r="B770" s="21"/>
      <c r="C770" s="21"/>
      <c r="D770" s="21"/>
      <c r="E770" s="21"/>
      <c r="F770" s="9"/>
      <c r="G770" s="1"/>
      <c r="H770" s="90"/>
      <c r="I770" s="9"/>
      <c r="J770" s="9"/>
      <c r="K770" s="2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5.75" customHeight="1" x14ac:dyDescent="0.35">
      <c r="A771" s="21"/>
      <c r="B771" s="21"/>
      <c r="C771" s="21"/>
      <c r="D771" s="21"/>
      <c r="E771" s="21"/>
      <c r="F771" s="9"/>
      <c r="G771" s="1"/>
      <c r="H771" s="90"/>
      <c r="I771" s="9"/>
      <c r="J771" s="9"/>
      <c r="K771" s="2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5.75" customHeight="1" x14ac:dyDescent="0.35">
      <c r="A772" s="21"/>
      <c r="B772" s="21"/>
      <c r="C772" s="21"/>
      <c r="D772" s="21"/>
      <c r="E772" s="21"/>
      <c r="F772" s="9"/>
      <c r="G772" s="1"/>
      <c r="H772" s="90"/>
      <c r="I772" s="9"/>
      <c r="J772" s="9"/>
      <c r="K772" s="2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5.75" customHeight="1" x14ac:dyDescent="0.35">
      <c r="A773" s="21"/>
      <c r="B773" s="21"/>
      <c r="C773" s="21"/>
      <c r="D773" s="21"/>
      <c r="E773" s="21"/>
      <c r="F773" s="9"/>
      <c r="G773" s="1"/>
      <c r="H773" s="90"/>
      <c r="I773" s="9"/>
      <c r="J773" s="9"/>
      <c r="K773" s="2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5.75" customHeight="1" x14ac:dyDescent="0.35">
      <c r="A774" s="21"/>
      <c r="B774" s="21"/>
      <c r="C774" s="21"/>
      <c r="D774" s="21"/>
      <c r="E774" s="21"/>
      <c r="F774" s="9"/>
      <c r="G774" s="1"/>
      <c r="H774" s="90"/>
      <c r="I774" s="9"/>
      <c r="J774" s="9"/>
      <c r="K774" s="2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5.75" customHeight="1" x14ac:dyDescent="0.35">
      <c r="A775" s="21"/>
      <c r="B775" s="21"/>
      <c r="C775" s="21"/>
      <c r="D775" s="21"/>
      <c r="E775" s="21"/>
      <c r="F775" s="9"/>
      <c r="G775" s="1"/>
      <c r="H775" s="90"/>
      <c r="I775" s="9"/>
      <c r="J775" s="9"/>
      <c r="K775" s="2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5.75" customHeight="1" x14ac:dyDescent="0.35">
      <c r="A776" s="21"/>
      <c r="B776" s="21"/>
      <c r="C776" s="21"/>
      <c r="D776" s="21"/>
      <c r="E776" s="21"/>
      <c r="F776" s="9"/>
      <c r="G776" s="1"/>
      <c r="H776" s="90"/>
      <c r="I776" s="9"/>
      <c r="J776" s="9"/>
      <c r="K776" s="2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5.75" customHeight="1" x14ac:dyDescent="0.35">
      <c r="A777" s="21"/>
      <c r="B777" s="21"/>
      <c r="C777" s="21"/>
      <c r="D777" s="21"/>
      <c r="E777" s="21"/>
      <c r="F777" s="9"/>
      <c r="G777" s="1"/>
      <c r="H777" s="90"/>
      <c r="I777" s="9"/>
      <c r="J777" s="9"/>
      <c r="K777" s="2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5.75" customHeight="1" x14ac:dyDescent="0.35">
      <c r="A778" s="21"/>
      <c r="B778" s="21"/>
      <c r="C778" s="21"/>
      <c r="D778" s="21"/>
      <c r="E778" s="21"/>
      <c r="F778" s="9"/>
      <c r="G778" s="1"/>
      <c r="H778" s="90"/>
      <c r="I778" s="9"/>
      <c r="J778" s="9"/>
      <c r="K778" s="2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5.75" customHeight="1" x14ac:dyDescent="0.35">
      <c r="A779" s="21"/>
      <c r="B779" s="21"/>
      <c r="C779" s="21"/>
      <c r="D779" s="21"/>
      <c r="E779" s="21"/>
      <c r="F779" s="9"/>
      <c r="G779" s="1"/>
      <c r="H779" s="90"/>
      <c r="I779" s="9"/>
      <c r="J779" s="9"/>
      <c r="K779" s="2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5.75" customHeight="1" x14ac:dyDescent="0.35">
      <c r="A780" s="21"/>
      <c r="B780" s="21"/>
      <c r="C780" s="21"/>
      <c r="D780" s="21"/>
      <c r="E780" s="21"/>
      <c r="F780" s="9"/>
      <c r="G780" s="1"/>
      <c r="H780" s="90"/>
      <c r="I780" s="9"/>
      <c r="J780" s="9"/>
      <c r="K780" s="2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5.75" customHeight="1" x14ac:dyDescent="0.35">
      <c r="A781" s="21"/>
      <c r="B781" s="21"/>
      <c r="C781" s="21"/>
      <c r="D781" s="21"/>
      <c r="E781" s="21"/>
      <c r="F781" s="9"/>
      <c r="G781" s="1"/>
      <c r="H781" s="90"/>
      <c r="I781" s="9"/>
      <c r="J781" s="9"/>
      <c r="K781" s="2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5.75" customHeight="1" x14ac:dyDescent="0.35">
      <c r="A782" s="21"/>
      <c r="B782" s="21"/>
      <c r="C782" s="21"/>
      <c r="D782" s="21"/>
      <c r="E782" s="21"/>
      <c r="F782" s="9"/>
      <c r="G782" s="1"/>
      <c r="H782" s="90"/>
      <c r="I782" s="9"/>
      <c r="J782" s="9"/>
      <c r="K782" s="2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5.75" customHeight="1" x14ac:dyDescent="0.35">
      <c r="A783" s="21"/>
      <c r="B783" s="21"/>
      <c r="C783" s="21"/>
      <c r="D783" s="21"/>
      <c r="E783" s="21"/>
      <c r="F783" s="9"/>
      <c r="G783" s="1"/>
      <c r="H783" s="90"/>
      <c r="I783" s="9"/>
      <c r="J783" s="9"/>
      <c r="K783" s="2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5.75" customHeight="1" x14ac:dyDescent="0.35">
      <c r="A784" s="21"/>
      <c r="B784" s="21"/>
      <c r="C784" s="21"/>
      <c r="D784" s="21"/>
      <c r="E784" s="21"/>
      <c r="F784" s="9"/>
      <c r="G784" s="1"/>
      <c r="H784" s="90"/>
      <c r="I784" s="9"/>
      <c r="J784" s="9"/>
      <c r="K784" s="2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5.75" customHeight="1" x14ac:dyDescent="0.35">
      <c r="A785" s="21"/>
      <c r="B785" s="21"/>
      <c r="C785" s="21"/>
      <c r="D785" s="21"/>
      <c r="E785" s="21"/>
      <c r="F785" s="9"/>
      <c r="G785" s="1"/>
      <c r="H785" s="90"/>
      <c r="I785" s="9"/>
      <c r="J785" s="9"/>
      <c r="K785" s="2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5.75" customHeight="1" x14ac:dyDescent="0.35">
      <c r="A786" s="21"/>
      <c r="B786" s="21"/>
      <c r="C786" s="21"/>
      <c r="D786" s="21"/>
      <c r="E786" s="21"/>
      <c r="F786" s="9"/>
      <c r="G786" s="1"/>
      <c r="H786" s="90"/>
      <c r="I786" s="9"/>
      <c r="J786" s="9"/>
      <c r="K786" s="2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5.75" customHeight="1" x14ac:dyDescent="0.35">
      <c r="A787" s="21"/>
      <c r="B787" s="21"/>
      <c r="C787" s="21"/>
      <c r="D787" s="21"/>
      <c r="E787" s="21"/>
      <c r="F787" s="9"/>
      <c r="G787" s="1"/>
      <c r="H787" s="90"/>
      <c r="I787" s="9"/>
      <c r="J787" s="9"/>
      <c r="K787" s="2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5.75" customHeight="1" x14ac:dyDescent="0.35">
      <c r="A788" s="21"/>
      <c r="B788" s="21"/>
      <c r="C788" s="21"/>
      <c r="D788" s="21"/>
      <c r="E788" s="21"/>
      <c r="F788" s="9"/>
      <c r="G788" s="1"/>
      <c r="H788" s="90"/>
      <c r="I788" s="9"/>
      <c r="J788" s="9"/>
      <c r="K788" s="2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5.75" customHeight="1" x14ac:dyDescent="0.35">
      <c r="A789" s="21"/>
      <c r="B789" s="21"/>
      <c r="C789" s="21"/>
      <c r="D789" s="21"/>
      <c r="E789" s="21"/>
      <c r="F789" s="9"/>
      <c r="G789" s="1"/>
      <c r="H789" s="90"/>
      <c r="I789" s="9"/>
      <c r="J789" s="9"/>
      <c r="K789" s="2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5.75" customHeight="1" x14ac:dyDescent="0.35">
      <c r="A790" s="21"/>
      <c r="B790" s="21"/>
      <c r="C790" s="21"/>
      <c r="D790" s="21"/>
      <c r="E790" s="21"/>
      <c r="F790" s="9"/>
      <c r="G790" s="1"/>
      <c r="H790" s="90"/>
      <c r="I790" s="9"/>
      <c r="J790" s="9"/>
      <c r="K790" s="2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5.75" customHeight="1" x14ac:dyDescent="0.35">
      <c r="A791" s="21"/>
      <c r="B791" s="21"/>
      <c r="C791" s="21"/>
      <c r="D791" s="21"/>
      <c r="E791" s="21"/>
      <c r="F791" s="9"/>
      <c r="G791" s="1"/>
      <c r="H791" s="90"/>
      <c r="I791" s="9"/>
      <c r="J791" s="9"/>
      <c r="K791" s="2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5.75" customHeight="1" x14ac:dyDescent="0.35">
      <c r="A792" s="21"/>
      <c r="B792" s="21"/>
      <c r="C792" s="21"/>
      <c r="D792" s="21"/>
      <c r="E792" s="21"/>
      <c r="F792" s="9"/>
      <c r="G792" s="1"/>
      <c r="H792" s="90"/>
      <c r="I792" s="9"/>
      <c r="J792" s="9"/>
      <c r="K792" s="2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5.75" customHeight="1" x14ac:dyDescent="0.35">
      <c r="A793" s="21"/>
      <c r="B793" s="21"/>
      <c r="C793" s="21"/>
      <c r="D793" s="21"/>
      <c r="E793" s="21"/>
      <c r="F793" s="9"/>
      <c r="G793" s="1"/>
      <c r="H793" s="90"/>
      <c r="I793" s="9"/>
      <c r="J793" s="9"/>
      <c r="K793" s="2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5.75" customHeight="1" x14ac:dyDescent="0.35">
      <c r="A794" s="21"/>
      <c r="B794" s="21"/>
      <c r="C794" s="21"/>
      <c r="D794" s="21"/>
      <c r="E794" s="21"/>
      <c r="F794" s="9"/>
      <c r="G794" s="1"/>
      <c r="H794" s="90"/>
      <c r="I794" s="9"/>
      <c r="J794" s="9"/>
      <c r="K794" s="2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5.75" customHeight="1" x14ac:dyDescent="0.35">
      <c r="A795" s="21"/>
      <c r="B795" s="21"/>
      <c r="C795" s="21"/>
      <c r="D795" s="21"/>
      <c r="E795" s="21"/>
      <c r="F795" s="9"/>
      <c r="G795" s="1"/>
      <c r="H795" s="90"/>
      <c r="I795" s="9"/>
      <c r="J795" s="9"/>
      <c r="K795" s="2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5.75" customHeight="1" x14ac:dyDescent="0.35">
      <c r="A796" s="21"/>
      <c r="B796" s="21"/>
      <c r="C796" s="21"/>
      <c r="D796" s="21"/>
      <c r="E796" s="21"/>
      <c r="F796" s="9"/>
      <c r="G796" s="1"/>
      <c r="H796" s="90"/>
      <c r="I796" s="9"/>
      <c r="J796" s="9"/>
      <c r="K796" s="2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5.75" customHeight="1" x14ac:dyDescent="0.35">
      <c r="A797" s="21"/>
      <c r="B797" s="21"/>
      <c r="C797" s="21"/>
      <c r="D797" s="21"/>
      <c r="E797" s="21"/>
      <c r="F797" s="9"/>
      <c r="G797" s="1"/>
      <c r="H797" s="90"/>
      <c r="I797" s="9"/>
      <c r="J797" s="9"/>
      <c r="K797" s="2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5.75" customHeight="1" x14ac:dyDescent="0.35">
      <c r="A798" s="21"/>
      <c r="B798" s="21"/>
      <c r="C798" s="21"/>
      <c r="D798" s="21"/>
      <c r="E798" s="21"/>
      <c r="F798" s="9"/>
      <c r="G798" s="1"/>
      <c r="H798" s="90"/>
      <c r="I798" s="9"/>
      <c r="J798" s="9"/>
      <c r="K798" s="2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5.75" customHeight="1" x14ac:dyDescent="0.35">
      <c r="A799" s="21"/>
      <c r="B799" s="21"/>
      <c r="C799" s="21"/>
      <c r="D799" s="21"/>
      <c r="E799" s="21"/>
      <c r="F799" s="9"/>
      <c r="G799" s="1"/>
      <c r="H799" s="90"/>
      <c r="I799" s="9"/>
      <c r="J799" s="9"/>
      <c r="K799" s="2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5.75" customHeight="1" x14ac:dyDescent="0.35">
      <c r="A800" s="21"/>
      <c r="B800" s="21"/>
      <c r="C800" s="21"/>
      <c r="D800" s="21"/>
      <c r="E800" s="21"/>
      <c r="F800" s="9"/>
      <c r="G800" s="1"/>
      <c r="H800" s="90"/>
      <c r="I800" s="9"/>
      <c r="J800" s="9"/>
      <c r="K800" s="2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5.75" customHeight="1" x14ac:dyDescent="0.35">
      <c r="A801" s="21"/>
      <c r="B801" s="21"/>
      <c r="C801" s="21"/>
      <c r="D801" s="21"/>
      <c r="E801" s="21"/>
      <c r="F801" s="9"/>
      <c r="G801" s="1"/>
      <c r="H801" s="90"/>
      <c r="I801" s="9"/>
      <c r="J801" s="9"/>
      <c r="K801" s="2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5.75" customHeight="1" x14ac:dyDescent="0.35">
      <c r="A802" s="21"/>
      <c r="B802" s="21"/>
      <c r="C802" s="21"/>
      <c r="D802" s="21"/>
      <c r="E802" s="21"/>
      <c r="F802" s="9"/>
      <c r="G802" s="1"/>
      <c r="H802" s="90"/>
      <c r="I802" s="9"/>
      <c r="J802" s="9"/>
      <c r="K802" s="2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5.75" customHeight="1" x14ac:dyDescent="0.35">
      <c r="A803" s="21"/>
      <c r="B803" s="21"/>
      <c r="C803" s="21"/>
      <c r="D803" s="21"/>
      <c r="E803" s="21"/>
      <c r="F803" s="9"/>
      <c r="G803" s="1"/>
      <c r="H803" s="90"/>
      <c r="I803" s="9"/>
      <c r="J803" s="9"/>
      <c r="K803" s="2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5.75" customHeight="1" x14ac:dyDescent="0.35">
      <c r="A804" s="21"/>
      <c r="B804" s="21"/>
      <c r="C804" s="21"/>
      <c r="D804" s="21"/>
      <c r="E804" s="21"/>
      <c r="F804" s="9"/>
      <c r="G804" s="1"/>
      <c r="H804" s="90"/>
      <c r="I804" s="9"/>
      <c r="J804" s="9"/>
      <c r="K804" s="2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5.75" customHeight="1" x14ac:dyDescent="0.35">
      <c r="A805" s="21"/>
      <c r="B805" s="21"/>
      <c r="C805" s="21"/>
      <c r="D805" s="21"/>
      <c r="E805" s="21"/>
      <c r="F805" s="9"/>
      <c r="G805" s="1"/>
      <c r="H805" s="90"/>
      <c r="I805" s="9"/>
      <c r="J805" s="9"/>
      <c r="K805" s="2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5.75" customHeight="1" x14ac:dyDescent="0.35">
      <c r="A806" s="21"/>
      <c r="B806" s="21"/>
      <c r="C806" s="21"/>
      <c r="D806" s="21"/>
      <c r="E806" s="21"/>
      <c r="F806" s="9"/>
      <c r="G806" s="1"/>
      <c r="H806" s="90"/>
      <c r="I806" s="9"/>
      <c r="J806" s="9"/>
      <c r="K806" s="2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5.75" customHeight="1" x14ac:dyDescent="0.35">
      <c r="A807" s="21"/>
      <c r="B807" s="21"/>
      <c r="C807" s="21"/>
      <c r="D807" s="21"/>
      <c r="E807" s="21"/>
      <c r="F807" s="9"/>
      <c r="G807" s="1"/>
      <c r="H807" s="90"/>
      <c r="I807" s="9"/>
      <c r="J807" s="9"/>
      <c r="K807" s="2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5.75" customHeight="1" x14ac:dyDescent="0.35">
      <c r="A808" s="21"/>
      <c r="B808" s="21"/>
      <c r="C808" s="21"/>
      <c r="D808" s="21"/>
      <c r="E808" s="21"/>
      <c r="F808" s="9"/>
      <c r="G808" s="1"/>
      <c r="H808" s="90"/>
      <c r="I808" s="9"/>
      <c r="J808" s="9"/>
      <c r="K808" s="2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5.75" customHeight="1" x14ac:dyDescent="0.35">
      <c r="A809" s="21"/>
      <c r="B809" s="21"/>
      <c r="C809" s="21"/>
      <c r="D809" s="21"/>
      <c r="E809" s="21"/>
      <c r="F809" s="9"/>
      <c r="G809" s="1"/>
      <c r="H809" s="90"/>
      <c r="I809" s="9"/>
      <c r="J809" s="9"/>
      <c r="K809" s="2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5.75" customHeight="1" x14ac:dyDescent="0.35">
      <c r="A810" s="21"/>
      <c r="B810" s="21"/>
      <c r="C810" s="21"/>
      <c r="D810" s="21"/>
      <c r="E810" s="21"/>
      <c r="F810" s="9"/>
      <c r="G810" s="1"/>
      <c r="H810" s="90"/>
      <c r="I810" s="9"/>
      <c r="J810" s="9"/>
      <c r="K810" s="2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5.75" customHeight="1" x14ac:dyDescent="0.35">
      <c r="A811" s="21"/>
      <c r="B811" s="21"/>
      <c r="C811" s="21"/>
      <c r="D811" s="21"/>
      <c r="E811" s="21"/>
      <c r="F811" s="9"/>
      <c r="G811" s="1"/>
      <c r="H811" s="90"/>
      <c r="I811" s="9"/>
      <c r="J811" s="9"/>
      <c r="K811" s="2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5.75" customHeight="1" x14ac:dyDescent="0.35">
      <c r="A812" s="21"/>
      <c r="B812" s="21"/>
      <c r="C812" s="21"/>
      <c r="D812" s="21"/>
      <c r="E812" s="21"/>
      <c r="F812" s="9"/>
      <c r="G812" s="1"/>
      <c r="H812" s="90"/>
      <c r="I812" s="9"/>
      <c r="J812" s="9"/>
      <c r="K812" s="2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5.75" customHeight="1" x14ac:dyDescent="0.35">
      <c r="A813" s="21"/>
      <c r="B813" s="21"/>
      <c r="C813" s="21"/>
      <c r="D813" s="21"/>
      <c r="E813" s="21"/>
      <c r="F813" s="9"/>
      <c r="G813" s="1"/>
      <c r="H813" s="90"/>
      <c r="I813" s="9"/>
      <c r="J813" s="9"/>
      <c r="K813" s="2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5.75" customHeight="1" x14ac:dyDescent="0.35">
      <c r="A814" s="21"/>
      <c r="B814" s="21"/>
      <c r="C814" s="21"/>
      <c r="D814" s="21"/>
      <c r="E814" s="21"/>
      <c r="F814" s="9"/>
      <c r="G814" s="1"/>
      <c r="H814" s="90"/>
      <c r="I814" s="9"/>
      <c r="J814" s="9"/>
      <c r="K814" s="2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5.75" customHeight="1" x14ac:dyDescent="0.35">
      <c r="A815" s="21"/>
      <c r="B815" s="21"/>
      <c r="C815" s="21"/>
      <c r="D815" s="21"/>
      <c r="E815" s="21"/>
      <c r="F815" s="9"/>
      <c r="G815" s="1"/>
      <c r="H815" s="90"/>
      <c r="I815" s="9"/>
      <c r="J815" s="9"/>
      <c r="K815" s="2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5.75" customHeight="1" x14ac:dyDescent="0.35">
      <c r="A816" s="21"/>
      <c r="B816" s="21"/>
      <c r="C816" s="21"/>
      <c r="D816" s="21"/>
      <c r="E816" s="21"/>
      <c r="F816" s="9"/>
      <c r="G816" s="1"/>
      <c r="H816" s="90"/>
      <c r="I816" s="9"/>
      <c r="J816" s="9"/>
      <c r="K816" s="2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5.75" customHeight="1" x14ac:dyDescent="0.35">
      <c r="A817" s="21"/>
      <c r="B817" s="21"/>
      <c r="C817" s="21"/>
      <c r="D817" s="21"/>
      <c r="E817" s="21"/>
      <c r="F817" s="9"/>
      <c r="G817" s="1"/>
      <c r="H817" s="90"/>
      <c r="I817" s="9"/>
      <c r="J817" s="9"/>
      <c r="K817" s="2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5.75" customHeight="1" x14ac:dyDescent="0.35">
      <c r="A818" s="21"/>
      <c r="B818" s="21"/>
      <c r="C818" s="21"/>
      <c r="D818" s="21"/>
      <c r="E818" s="21"/>
      <c r="F818" s="9"/>
      <c r="G818" s="1"/>
      <c r="H818" s="90"/>
      <c r="I818" s="9"/>
      <c r="J818" s="9"/>
      <c r="K818" s="2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5.75" customHeight="1" x14ac:dyDescent="0.35">
      <c r="A819" s="21"/>
      <c r="B819" s="21"/>
      <c r="C819" s="21"/>
      <c r="D819" s="21"/>
      <c r="E819" s="21"/>
      <c r="F819" s="9"/>
      <c r="G819" s="1"/>
      <c r="H819" s="90"/>
      <c r="I819" s="9"/>
      <c r="J819" s="9"/>
      <c r="K819" s="2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5.75" customHeight="1" x14ac:dyDescent="0.35">
      <c r="A820" s="21"/>
      <c r="B820" s="21"/>
      <c r="C820" s="21"/>
      <c r="D820" s="21"/>
      <c r="E820" s="21"/>
      <c r="F820" s="9"/>
      <c r="G820" s="1"/>
      <c r="H820" s="90"/>
      <c r="I820" s="9"/>
      <c r="J820" s="9"/>
      <c r="K820" s="2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5.75" customHeight="1" x14ac:dyDescent="0.35">
      <c r="A821" s="21"/>
      <c r="B821" s="21"/>
      <c r="C821" s="21"/>
      <c r="D821" s="21"/>
      <c r="E821" s="21"/>
      <c r="F821" s="9"/>
      <c r="G821" s="1"/>
      <c r="H821" s="90"/>
      <c r="I821" s="9"/>
      <c r="J821" s="9"/>
      <c r="K821" s="2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5.75" customHeight="1" x14ac:dyDescent="0.35">
      <c r="A822" s="21"/>
      <c r="B822" s="21"/>
      <c r="C822" s="21"/>
      <c r="D822" s="21"/>
      <c r="E822" s="21"/>
      <c r="F822" s="9"/>
      <c r="G822" s="1"/>
      <c r="H822" s="90"/>
      <c r="I822" s="9"/>
      <c r="J822" s="9"/>
      <c r="K822" s="2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5.75" customHeight="1" x14ac:dyDescent="0.35">
      <c r="A823" s="21"/>
      <c r="B823" s="21"/>
      <c r="C823" s="21"/>
      <c r="D823" s="21"/>
      <c r="E823" s="21"/>
      <c r="F823" s="9"/>
      <c r="G823" s="1"/>
      <c r="H823" s="90"/>
      <c r="I823" s="9"/>
      <c r="J823" s="9"/>
      <c r="K823" s="2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5.75" customHeight="1" x14ac:dyDescent="0.35">
      <c r="A824" s="21"/>
      <c r="B824" s="21"/>
      <c r="C824" s="21"/>
      <c r="D824" s="21"/>
      <c r="E824" s="21"/>
      <c r="F824" s="9"/>
      <c r="G824" s="1"/>
      <c r="H824" s="90"/>
      <c r="I824" s="9"/>
      <c r="J824" s="9"/>
      <c r="K824" s="2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5.75" customHeight="1" x14ac:dyDescent="0.35">
      <c r="A825" s="21"/>
      <c r="B825" s="21"/>
      <c r="C825" s="21"/>
      <c r="D825" s="21"/>
      <c r="E825" s="21"/>
      <c r="F825" s="9"/>
      <c r="G825" s="1"/>
      <c r="H825" s="90"/>
      <c r="I825" s="9"/>
      <c r="J825" s="9"/>
      <c r="K825" s="2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5.75" customHeight="1" x14ac:dyDescent="0.35">
      <c r="A826" s="21"/>
      <c r="B826" s="21"/>
      <c r="C826" s="21"/>
      <c r="D826" s="21"/>
      <c r="E826" s="21"/>
      <c r="F826" s="9"/>
      <c r="G826" s="1"/>
      <c r="H826" s="90"/>
      <c r="I826" s="9"/>
      <c r="J826" s="9"/>
      <c r="K826" s="2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5.75" customHeight="1" x14ac:dyDescent="0.35">
      <c r="A827" s="21"/>
      <c r="B827" s="21"/>
      <c r="C827" s="21"/>
      <c r="D827" s="21"/>
      <c r="E827" s="21"/>
      <c r="F827" s="9"/>
      <c r="G827" s="1"/>
      <c r="H827" s="90"/>
      <c r="I827" s="9"/>
      <c r="J827" s="9"/>
      <c r="K827" s="2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5.75" customHeight="1" x14ac:dyDescent="0.35">
      <c r="A828" s="21"/>
      <c r="B828" s="21"/>
      <c r="C828" s="21"/>
      <c r="D828" s="21"/>
      <c r="E828" s="21"/>
      <c r="F828" s="9"/>
      <c r="G828" s="1"/>
      <c r="H828" s="90"/>
      <c r="I828" s="9"/>
      <c r="J828" s="9"/>
      <c r="K828" s="2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5.75" customHeight="1" x14ac:dyDescent="0.35">
      <c r="A829" s="21"/>
      <c r="B829" s="21"/>
      <c r="C829" s="21"/>
      <c r="D829" s="21"/>
      <c r="E829" s="21"/>
      <c r="F829" s="9"/>
      <c r="G829" s="1"/>
      <c r="H829" s="90"/>
      <c r="I829" s="9"/>
      <c r="J829" s="9"/>
      <c r="K829" s="2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5.75" customHeight="1" x14ac:dyDescent="0.35">
      <c r="A830" s="21"/>
      <c r="B830" s="21"/>
      <c r="C830" s="21"/>
      <c r="D830" s="21"/>
      <c r="E830" s="21"/>
      <c r="F830" s="9"/>
      <c r="G830" s="1"/>
      <c r="H830" s="90"/>
      <c r="I830" s="9"/>
      <c r="J830" s="9"/>
      <c r="K830" s="2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5.75" customHeight="1" x14ac:dyDescent="0.35">
      <c r="A831" s="21"/>
      <c r="B831" s="21"/>
      <c r="C831" s="21"/>
      <c r="D831" s="21"/>
      <c r="E831" s="21"/>
      <c r="F831" s="9"/>
      <c r="G831" s="1"/>
      <c r="H831" s="90"/>
      <c r="I831" s="9"/>
      <c r="J831" s="9"/>
      <c r="K831" s="2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5.75" customHeight="1" x14ac:dyDescent="0.35">
      <c r="A832" s="21"/>
      <c r="B832" s="21"/>
      <c r="C832" s="21"/>
      <c r="D832" s="21"/>
      <c r="E832" s="21"/>
      <c r="F832" s="9"/>
      <c r="G832" s="1"/>
      <c r="H832" s="90"/>
      <c r="I832" s="9"/>
      <c r="J832" s="9"/>
      <c r="K832" s="2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5.75" customHeight="1" x14ac:dyDescent="0.35">
      <c r="A833" s="21"/>
      <c r="B833" s="21"/>
      <c r="C833" s="21"/>
      <c r="D833" s="21"/>
      <c r="E833" s="21"/>
      <c r="F833" s="9"/>
      <c r="G833" s="1"/>
      <c r="H833" s="90"/>
      <c r="I833" s="9"/>
      <c r="J833" s="9"/>
      <c r="K833" s="2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5.75" customHeight="1" x14ac:dyDescent="0.35">
      <c r="A834" s="21"/>
      <c r="B834" s="21"/>
      <c r="C834" s="21"/>
      <c r="D834" s="21"/>
      <c r="E834" s="21"/>
      <c r="F834" s="9"/>
      <c r="G834" s="1"/>
      <c r="H834" s="90"/>
      <c r="I834" s="9"/>
      <c r="J834" s="9"/>
      <c r="K834" s="2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5.75" customHeight="1" x14ac:dyDescent="0.35">
      <c r="A835" s="21"/>
      <c r="B835" s="21"/>
      <c r="C835" s="21"/>
      <c r="D835" s="21"/>
      <c r="E835" s="21"/>
      <c r="F835" s="9"/>
      <c r="G835" s="1"/>
      <c r="H835" s="90"/>
      <c r="I835" s="9"/>
      <c r="J835" s="9"/>
      <c r="K835" s="2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5.75" customHeight="1" x14ac:dyDescent="0.35">
      <c r="A836" s="21"/>
      <c r="B836" s="21"/>
      <c r="C836" s="21"/>
      <c r="D836" s="21"/>
      <c r="E836" s="21"/>
      <c r="F836" s="9"/>
      <c r="G836" s="1"/>
      <c r="H836" s="90"/>
      <c r="I836" s="9"/>
      <c r="J836" s="9"/>
      <c r="K836" s="2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5.75" customHeight="1" x14ac:dyDescent="0.35">
      <c r="A837" s="21"/>
      <c r="B837" s="21"/>
      <c r="C837" s="21"/>
      <c r="D837" s="21"/>
      <c r="E837" s="21"/>
      <c r="F837" s="9"/>
      <c r="G837" s="1"/>
      <c r="H837" s="90"/>
      <c r="I837" s="9"/>
      <c r="J837" s="9"/>
      <c r="K837" s="2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5.75" customHeight="1" x14ac:dyDescent="0.35">
      <c r="A838" s="21"/>
      <c r="B838" s="21"/>
      <c r="C838" s="21"/>
      <c r="D838" s="21"/>
      <c r="E838" s="21"/>
      <c r="F838" s="9"/>
      <c r="G838" s="1"/>
      <c r="H838" s="90"/>
      <c r="I838" s="9"/>
      <c r="J838" s="9"/>
      <c r="K838" s="2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5.75" customHeight="1" x14ac:dyDescent="0.35">
      <c r="A839" s="21"/>
      <c r="B839" s="21"/>
      <c r="C839" s="21"/>
      <c r="D839" s="21"/>
      <c r="E839" s="21"/>
      <c r="F839" s="9"/>
      <c r="G839" s="1"/>
      <c r="H839" s="90"/>
      <c r="I839" s="9"/>
      <c r="J839" s="9"/>
      <c r="K839" s="2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5.75" customHeight="1" x14ac:dyDescent="0.35">
      <c r="A840" s="21"/>
      <c r="B840" s="21"/>
      <c r="C840" s="21"/>
      <c r="D840" s="21"/>
      <c r="E840" s="21"/>
      <c r="F840" s="9"/>
      <c r="G840" s="1"/>
      <c r="H840" s="90"/>
      <c r="I840" s="9"/>
      <c r="J840" s="9"/>
      <c r="K840" s="2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5.75" customHeight="1" x14ac:dyDescent="0.35">
      <c r="A841" s="21"/>
      <c r="B841" s="21"/>
      <c r="C841" s="21"/>
      <c r="D841" s="21"/>
      <c r="E841" s="21"/>
      <c r="F841" s="9"/>
      <c r="G841" s="1"/>
      <c r="H841" s="90"/>
      <c r="I841" s="9"/>
      <c r="J841" s="9"/>
      <c r="K841" s="2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5.75" customHeight="1" x14ac:dyDescent="0.35">
      <c r="A842" s="21"/>
      <c r="B842" s="21"/>
      <c r="C842" s="21"/>
      <c r="D842" s="21"/>
      <c r="E842" s="21"/>
      <c r="F842" s="9"/>
      <c r="G842" s="1"/>
      <c r="H842" s="90"/>
      <c r="I842" s="9"/>
      <c r="J842" s="9"/>
      <c r="K842" s="2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5.75" customHeight="1" x14ac:dyDescent="0.35">
      <c r="A843" s="21"/>
      <c r="B843" s="21"/>
      <c r="C843" s="21"/>
      <c r="D843" s="21"/>
      <c r="E843" s="21"/>
      <c r="F843" s="9"/>
      <c r="G843" s="1"/>
      <c r="H843" s="90"/>
      <c r="I843" s="9"/>
      <c r="J843" s="9"/>
      <c r="K843" s="2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5.75" customHeight="1" x14ac:dyDescent="0.35">
      <c r="A844" s="21"/>
      <c r="B844" s="21"/>
      <c r="C844" s="21"/>
      <c r="D844" s="21"/>
      <c r="E844" s="21"/>
      <c r="F844" s="9"/>
      <c r="G844" s="1"/>
      <c r="H844" s="90"/>
      <c r="I844" s="9"/>
      <c r="J844" s="9"/>
      <c r="K844" s="2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5.75" customHeight="1" x14ac:dyDescent="0.35">
      <c r="A845" s="21"/>
      <c r="B845" s="21"/>
      <c r="C845" s="21"/>
      <c r="D845" s="21"/>
      <c r="E845" s="21"/>
      <c r="F845" s="9"/>
      <c r="G845" s="1"/>
      <c r="H845" s="90"/>
      <c r="I845" s="9"/>
      <c r="J845" s="9"/>
      <c r="K845" s="2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5.75" customHeight="1" x14ac:dyDescent="0.35">
      <c r="A846" s="21"/>
      <c r="B846" s="21"/>
      <c r="C846" s="21"/>
      <c r="D846" s="21"/>
      <c r="E846" s="21"/>
      <c r="F846" s="9"/>
      <c r="G846" s="1"/>
      <c r="H846" s="90"/>
      <c r="I846" s="9"/>
      <c r="J846" s="9"/>
      <c r="K846" s="2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5.75" customHeight="1" x14ac:dyDescent="0.35">
      <c r="A847" s="21"/>
      <c r="B847" s="21"/>
      <c r="C847" s="21"/>
      <c r="D847" s="21"/>
      <c r="E847" s="21"/>
      <c r="F847" s="9"/>
      <c r="G847" s="1"/>
      <c r="H847" s="90"/>
      <c r="I847" s="9"/>
      <c r="J847" s="9"/>
      <c r="K847" s="2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5.75" customHeight="1" x14ac:dyDescent="0.35">
      <c r="A848" s="21"/>
      <c r="B848" s="21"/>
      <c r="C848" s="21"/>
      <c r="D848" s="21"/>
      <c r="E848" s="21"/>
      <c r="F848" s="9"/>
      <c r="G848" s="1"/>
      <c r="H848" s="90"/>
      <c r="I848" s="9"/>
      <c r="J848" s="9"/>
      <c r="K848" s="2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5.75" customHeight="1" x14ac:dyDescent="0.35">
      <c r="A849" s="21"/>
      <c r="B849" s="21"/>
      <c r="C849" s="21"/>
      <c r="D849" s="21"/>
      <c r="E849" s="21"/>
      <c r="F849" s="9"/>
      <c r="G849" s="1"/>
      <c r="H849" s="90"/>
      <c r="I849" s="9"/>
      <c r="J849" s="9"/>
      <c r="K849" s="2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5.75" customHeight="1" x14ac:dyDescent="0.35">
      <c r="A850" s="21"/>
      <c r="B850" s="21"/>
      <c r="C850" s="21"/>
      <c r="D850" s="21"/>
      <c r="E850" s="21"/>
      <c r="F850" s="9"/>
      <c r="G850" s="1"/>
      <c r="H850" s="90"/>
      <c r="I850" s="9"/>
      <c r="J850" s="9"/>
      <c r="K850" s="2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5.75" customHeight="1" x14ac:dyDescent="0.35">
      <c r="A851" s="21"/>
      <c r="B851" s="21"/>
      <c r="C851" s="21"/>
      <c r="D851" s="21"/>
      <c r="E851" s="21"/>
      <c r="F851" s="9"/>
      <c r="G851" s="1"/>
      <c r="H851" s="90"/>
      <c r="I851" s="9"/>
      <c r="J851" s="9"/>
      <c r="K851" s="2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5.75" customHeight="1" x14ac:dyDescent="0.35">
      <c r="A852" s="21"/>
      <c r="B852" s="21"/>
      <c r="C852" s="21"/>
      <c r="D852" s="21"/>
      <c r="E852" s="21"/>
      <c r="F852" s="9"/>
      <c r="G852" s="1"/>
      <c r="H852" s="90"/>
      <c r="I852" s="9"/>
      <c r="J852" s="9"/>
      <c r="K852" s="2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5.75" customHeight="1" x14ac:dyDescent="0.35">
      <c r="A853" s="21"/>
      <c r="B853" s="21"/>
      <c r="C853" s="21"/>
      <c r="D853" s="21"/>
      <c r="E853" s="21"/>
      <c r="F853" s="9"/>
      <c r="G853" s="1"/>
      <c r="H853" s="90"/>
      <c r="I853" s="9"/>
      <c r="J853" s="9"/>
      <c r="K853" s="2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5.75" customHeight="1" x14ac:dyDescent="0.35">
      <c r="A854" s="21"/>
      <c r="B854" s="21"/>
      <c r="C854" s="21"/>
      <c r="D854" s="21"/>
      <c r="E854" s="21"/>
      <c r="F854" s="9"/>
      <c r="G854" s="1"/>
      <c r="H854" s="90"/>
      <c r="I854" s="9"/>
      <c r="J854" s="9"/>
      <c r="K854" s="2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5.75" customHeight="1" x14ac:dyDescent="0.35">
      <c r="A855" s="21"/>
      <c r="B855" s="21"/>
      <c r="C855" s="21"/>
      <c r="D855" s="21"/>
      <c r="E855" s="21"/>
      <c r="F855" s="9"/>
      <c r="G855" s="1"/>
      <c r="H855" s="90"/>
      <c r="I855" s="9"/>
      <c r="J855" s="9"/>
      <c r="K855" s="2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5.75" customHeight="1" x14ac:dyDescent="0.35">
      <c r="A856" s="21"/>
      <c r="B856" s="21"/>
      <c r="C856" s="21"/>
      <c r="D856" s="21"/>
      <c r="E856" s="21"/>
      <c r="F856" s="9"/>
      <c r="G856" s="1"/>
      <c r="H856" s="90"/>
      <c r="I856" s="9"/>
      <c r="J856" s="9"/>
      <c r="K856" s="2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5.75" customHeight="1" x14ac:dyDescent="0.35">
      <c r="A857" s="21"/>
      <c r="B857" s="21"/>
      <c r="C857" s="21"/>
      <c r="D857" s="21"/>
      <c r="E857" s="21"/>
      <c r="F857" s="9"/>
      <c r="G857" s="1"/>
      <c r="H857" s="90"/>
      <c r="I857" s="9"/>
      <c r="J857" s="9"/>
      <c r="K857" s="2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5.75" customHeight="1" x14ac:dyDescent="0.35">
      <c r="A858" s="21"/>
      <c r="B858" s="21"/>
      <c r="C858" s="21"/>
      <c r="D858" s="21"/>
      <c r="E858" s="21"/>
      <c r="F858" s="9"/>
      <c r="G858" s="1"/>
      <c r="H858" s="90"/>
      <c r="I858" s="9"/>
      <c r="J858" s="9"/>
      <c r="K858" s="2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5.75" customHeight="1" x14ac:dyDescent="0.35">
      <c r="A859" s="21"/>
      <c r="B859" s="21"/>
      <c r="C859" s="21"/>
      <c r="D859" s="21"/>
      <c r="E859" s="21"/>
      <c r="F859" s="9"/>
      <c r="G859" s="1"/>
      <c r="H859" s="90"/>
      <c r="I859" s="9"/>
      <c r="J859" s="9"/>
      <c r="K859" s="2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5.75" customHeight="1" x14ac:dyDescent="0.35">
      <c r="A860" s="21"/>
      <c r="B860" s="21"/>
      <c r="C860" s="21"/>
      <c r="D860" s="21"/>
      <c r="E860" s="21"/>
      <c r="F860" s="9"/>
      <c r="G860" s="1"/>
      <c r="H860" s="90"/>
      <c r="I860" s="9"/>
      <c r="J860" s="9"/>
      <c r="K860" s="2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5.75" customHeight="1" x14ac:dyDescent="0.35">
      <c r="A861" s="21"/>
      <c r="B861" s="21"/>
      <c r="C861" s="21"/>
      <c r="D861" s="21"/>
      <c r="E861" s="21"/>
      <c r="F861" s="9"/>
      <c r="G861" s="1"/>
      <c r="H861" s="90"/>
      <c r="I861" s="9"/>
      <c r="J861" s="9"/>
      <c r="K861" s="2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5.75" customHeight="1" x14ac:dyDescent="0.35">
      <c r="A862" s="21"/>
      <c r="B862" s="21"/>
      <c r="C862" s="21"/>
      <c r="D862" s="21"/>
      <c r="E862" s="21"/>
      <c r="F862" s="9"/>
      <c r="G862" s="1"/>
      <c r="H862" s="90"/>
      <c r="I862" s="9"/>
      <c r="J862" s="9"/>
      <c r="K862" s="2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5.75" customHeight="1" x14ac:dyDescent="0.35">
      <c r="A863" s="21"/>
      <c r="B863" s="21"/>
      <c r="C863" s="21"/>
      <c r="D863" s="21"/>
      <c r="E863" s="21"/>
      <c r="F863" s="9"/>
      <c r="G863" s="1"/>
      <c r="H863" s="90"/>
      <c r="I863" s="9"/>
      <c r="J863" s="9"/>
      <c r="K863" s="2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5.75" customHeight="1" x14ac:dyDescent="0.35">
      <c r="A864" s="21"/>
      <c r="B864" s="21"/>
      <c r="C864" s="21"/>
      <c r="D864" s="21"/>
      <c r="E864" s="21"/>
      <c r="F864" s="9"/>
      <c r="G864" s="1"/>
      <c r="H864" s="90"/>
      <c r="I864" s="9"/>
      <c r="J864" s="9"/>
      <c r="K864" s="2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5.75" customHeight="1" x14ac:dyDescent="0.35">
      <c r="A865" s="21"/>
      <c r="B865" s="21"/>
      <c r="C865" s="21"/>
      <c r="D865" s="21"/>
      <c r="E865" s="21"/>
      <c r="F865" s="9"/>
      <c r="G865" s="1"/>
      <c r="H865" s="90"/>
      <c r="I865" s="9"/>
      <c r="J865" s="9"/>
      <c r="K865" s="2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5.75" customHeight="1" x14ac:dyDescent="0.35">
      <c r="A866" s="21"/>
      <c r="B866" s="21"/>
      <c r="C866" s="21"/>
      <c r="D866" s="21"/>
      <c r="E866" s="21"/>
      <c r="F866" s="9"/>
      <c r="G866" s="1"/>
      <c r="H866" s="90"/>
      <c r="I866" s="9"/>
      <c r="J866" s="9"/>
      <c r="K866" s="2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5.75" customHeight="1" x14ac:dyDescent="0.35">
      <c r="A867" s="21"/>
      <c r="B867" s="21"/>
      <c r="C867" s="21"/>
      <c r="D867" s="21"/>
      <c r="E867" s="21"/>
      <c r="F867" s="9"/>
      <c r="G867" s="1"/>
      <c r="H867" s="90"/>
      <c r="I867" s="9"/>
      <c r="J867" s="9"/>
      <c r="K867" s="2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5.75" customHeight="1" x14ac:dyDescent="0.35">
      <c r="A868" s="21"/>
      <c r="B868" s="21"/>
      <c r="C868" s="21"/>
      <c r="D868" s="21"/>
      <c r="E868" s="21"/>
      <c r="F868" s="9"/>
      <c r="G868" s="1"/>
      <c r="H868" s="90"/>
      <c r="I868" s="9"/>
      <c r="J868" s="9"/>
      <c r="K868" s="2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5.75" customHeight="1" x14ac:dyDescent="0.35">
      <c r="A869" s="21"/>
      <c r="B869" s="21"/>
      <c r="C869" s="21"/>
      <c r="D869" s="21"/>
      <c r="E869" s="21"/>
      <c r="F869" s="9"/>
      <c r="G869" s="1"/>
      <c r="H869" s="90"/>
      <c r="I869" s="9"/>
      <c r="J869" s="9"/>
      <c r="K869" s="2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5.75" customHeight="1" x14ac:dyDescent="0.35">
      <c r="A870" s="21"/>
      <c r="B870" s="21"/>
      <c r="C870" s="21"/>
      <c r="D870" s="21"/>
      <c r="E870" s="21"/>
      <c r="F870" s="9"/>
      <c r="G870" s="1"/>
      <c r="H870" s="90"/>
      <c r="I870" s="9"/>
      <c r="J870" s="9"/>
      <c r="K870" s="2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5.75" customHeight="1" x14ac:dyDescent="0.35">
      <c r="A871" s="21"/>
      <c r="B871" s="21"/>
      <c r="C871" s="21"/>
      <c r="D871" s="21"/>
      <c r="E871" s="21"/>
      <c r="F871" s="9"/>
      <c r="G871" s="1"/>
      <c r="H871" s="90"/>
      <c r="I871" s="9"/>
      <c r="J871" s="9"/>
      <c r="K871" s="2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5.75" customHeight="1" x14ac:dyDescent="0.35">
      <c r="A872" s="21"/>
      <c r="B872" s="21"/>
      <c r="C872" s="21"/>
      <c r="D872" s="21"/>
      <c r="E872" s="21"/>
      <c r="F872" s="9"/>
      <c r="G872" s="1"/>
      <c r="H872" s="90"/>
      <c r="I872" s="9"/>
      <c r="J872" s="9"/>
      <c r="K872" s="2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5.75" customHeight="1" x14ac:dyDescent="0.35">
      <c r="A873" s="21"/>
      <c r="B873" s="21"/>
      <c r="C873" s="21"/>
      <c r="D873" s="21"/>
      <c r="E873" s="21"/>
      <c r="F873" s="9"/>
      <c r="G873" s="1"/>
      <c r="H873" s="90"/>
      <c r="I873" s="9"/>
      <c r="J873" s="9"/>
      <c r="K873" s="2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5.75" customHeight="1" x14ac:dyDescent="0.35">
      <c r="A874" s="21"/>
      <c r="B874" s="21"/>
      <c r="C874" s="21"/>
      <c r="D874" s="21"/>
      <c r="E874" s="21"/>
      <c r="F874" s="9"/>
      <c r="G874" s="1"/>
      <c r="H874" s="90"/>
      <c r="I874" s="9"/>
      <c r="J874" s="9"/>
      <c r="K874" s="2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5.75" customHeight="1" x14ac:dyDescent="0.35">
      <c r="A875" s="21"/>
      <c r="B875" s="21"/>
      <c r="C875" s="21"/>
      <c r="D875" s="21"/>
      <c r="E875" s="21"/>
      <c r="F875" s="9"/>
      <c r="G875" s="1"/>
      <c r="H875" s="90"/>
      <c r="I875" s="9"/>
      <c r="J875" s="9"/>
      <c r="K875" s="2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5.75" customHeight="1" x14ac:dyDescent="0.35">
      <c r="A876" s="21"/>
      <c r="B876" s="21"/>
      <c r="C876" s="21"/>
      <c r="D876" s="21"/>
      <c r="E876" s="21"/>
      <c r="F876" s="9"/>
      <c r="G876" s="1"/>
      <c r="H876" s="90"/>
      <c r="I876" s="9"/>
      <c r="J876" s="9"/>
      <c r="K876" s="2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5.75" customHeight="1" x14ac:dyDescent="0.35">
      <c r="A877" s="21"/>
      <c r="B877" s="21"/>
      <c r="C877" s="21"/>
      <c r="D877" s="21"/>
      <c r="E877" s="21"/>
      <c r="F877" s="9"/>
      <c r="G877" s="1"/>
      <c r="H877" s="90"/>
      <c r="I877" s="9"/>
      <c r="J877" s="9"/>
      <c r="K877" s="2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5.75" customHeight="1" x14ac:dyDescent="0.35">
      <c r="A878" s="21"/>
      <c r="B878" s="21"/>
      <c r="C878" s="21"/>
      <c r="D878" s="21"/>
      <c r="E878" s="21"/>
      <c r="F878" s="9"/>
      <c r="G878" s="1"/>
      <c r="H878" s="90"/>
      <c r="I878" s="9"/>
      <c r="J878" s="9"/>
      <c r="K878" s="2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5.75" customHeight="1" x14ac:dyDescent="0.35">
      <c r="A879" s="21"/>
      <c r="B879" s="21"/>
      <c r="C879" s="21"/>
      <c r="D879" s="21"/>
      <c r="E879" s="21"/>
      <c r="F879" s="9"/>
      <c r="G879" s="1"/>
      <c r="H879" s="90"/>
      <c r="I879" s="9"/>
      <c r="J879" s="9"/>
      <c r="K879" s="2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5.75" customHeight="1" x14ac:dyDescent="0.35">
      <c r="A880" s="21"/>
      <c r="B880" s="21"/>
      <c r="C880" s="21"/>
      <c r="D880" s="21"/>
      <c r="E880" s="21"/>
      <c r="F880" s="9"/>
      <c r="G880" s="1"/>
      <c r="H880" s="90"/>
      <c r="I880" s="9"/>
      <c r="J880" s="9"/>
      <c r="K880" s="2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5.75" customHeight="1" x14ac:dyDescent="0.35">
      <c r="A881" s="21"/>
      <c r="B881" s="21"/>
      <c r="C881" s="21"/>
      <c r="D881" s="21"/>
      <c r="E881" s="21"/>
      <c r="F881" s="9"/>
      <c r="G881" s="1"/>
      <c r="H881" s="90"/>
      <c r="I881" s="9"/>
      <c r="J881" s="9"/>
      <c r="K881" s="2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5.75" customHeight="1" x14ac:dyDescent="0.35">
      <c r="A882" s="21"/>
      <c r="B882" s="21"/>
      <c r="C882" s="21"/>
      <c r="D882" s="21"/>
      <c r="E882" s="21"/>
      <c r="F882" s="9"/>
      <c r="G882" s="1"/>
      <c r="H882" s="90"/>
      <c r="I882" s="9"/>
      <c r="J882" s="9"/>
      <c r="K882" s="2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5.75" customHeight="1" x14ac:dyDescent="0.35">
      <c r="A883" s="21"/>
      <c r="B883" s="21"/>
      <c r="C883" s="21"/>
      <c r="D883" s="21"/>
      <c r="E883" s="21"/>
      <c r="F883" s="9"/>
      <c r="G883" s="1"/>
      <c r="H883" s="90"/>
      <c r="I883" s="9"/>
      <c r="J883" s="9"/>
      <c r="K883" s="2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5.75" customHeight="1" x14ac:dyDescent="0.35">
      <c r="A884" s="21"/>
      <c r="B884" s="21"/>
      <c r="C884" s="21"/>
      <c r="D884" s="21"/>
      <c r="E884" s="21"/>
      <c r="F884" s="9"/>
      <c r="G884" s="1"/>
      <c r="H884" s="90"/>
      <c r="I884" s="9"/>
      <c r="J884" s="9"/>
      <c r="K884" s="2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5.75" customHeight="1" x14ac:dyDescent="0.35">
      <c r="A885" s="21"/>
      <c r="B885" s="21"/>
      <c r="C885" s="21"/>
      <c r="D885" s="21"/>
      <c r="E885" s="21"/>
      <c r="F885" s="9"/>
      <c r="G885" s="1"/>
      <c r="H885" s="90"/>
      <c r="I885" s="9"/>
      <c r="J885" s="9"/>
      <c r="K885" s="2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5.75" customHeight="1" x14ac:dyDescent="0.35">
      <c r="A886" s="21"/>
      <c r="B886" s="21"/>
      <c r="C886" s="21"/>
      <c r="D886" s="21"/>
      <c r="E886" s="21"/>
      <c r="F886" s="9"/>
      <c r="G886" s="1"/>
      <c r="H886" s="90"/>
      <c r="I886" s="9"/>
      <c r="J886" s="9"/>
      <c r="K886" s="2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5.75" customHeight="1" x14ac:dyDescent="0.35">
      <c r="A887" s="21"/>
      <c r="B887" s="21"/>
      <c r="C887" s="21"/>
      <c r="D887" s="21"/>
      <c r="E887" s="21"/>
      <c r="F887" s="9"/>
      <c r="G887" s="1"/>
      <c r="H887" s="90"/>
      <c r="I887" s="9"/>
      <c r="J887" s="9"/>
      <c r="K887" s="2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5.75" customHeight="1" x14ac:dyDescent="0.35">
      <c r="A888" s="21"/>
      <c r="B888" s="21"/>
      <c r="C888" s="21"/>
      <c r="D888" s="21"/>
      <c r="E888" s="21"/>
      <c r="F888" s="9"/>
      <c r="G888" s="1"/>
      <c r="H888" s="90"/>
      <c r="I888" s="9"/>
      <c r="J888" s="9"/>
      <c r="K888" s="2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5.75" customHeight="1" x14ac:dyDescent="0.35">
      <c r="A889" s="21"/>
      <c r="B889" s="21"/>
      <c r="C889" s="21"/>
      <c r="D889" s="21"/>
      <c r="E889" s="21"/>
      <c r="F889" s="9"/>
      <c r="G889" s="1"/>
      <c r="H889" s="90"/>
      <c r="I889" s="9"/>
      <c r="J889" s="9"/>
      <c r="K889" s="2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5.75" customHeight="1" x14ac:dyDescent="0.35">
      <c r="A890" s="21"/>
      <c r="B890" s="21"/>
      <c r="C890" s="21"/>
      <c r="D890" s="21"/>
      <c r="E890" s="21"/>
      <c r="F890" s="9"/>
      <c r="G890" s="1"/>
      <c r="H890" s="90"/>
      <c r="I890" s="9"/>
      <c r="J890" s="9"/>
      <c r="K890" s="2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5.75" customHeight="1" x14ac:dyDescent="0.35">
      <c r="A891" s="21"/>
      <c r="B891" s="21"/>
      <c r="C891" s="21"/>
      <c r="D891" s="21"/>
      <c r="E891" s="21"/>
      <c r="F891" s="9"/>
      <c r="G891" s="1"/>
      <c r="H891" s="90"/>
      <c r="I891" s="9"/>
      <c r="J891" s="9"/>
      <c r="K891" s="2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5.75" customHeight="1" x14ac:dyDescent="0.35">
      <c r="A892" s="21"/>
      <c r="B892" s="21"/>
      <c r="C892" s="21"/>
      <c r="D892" s="21"/>
      <c r="E892" s="21"/>
      <c r="F892" s="9"/>
      <c r="G892" s="1"/>
      <c r="H892" s="90"/>
      <c r="I892" s="9"/>
      <c r="J892" s="9"/>
      <c r="K892" s="2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5.75" customHeight="1" x14ac:dyDescent="0.35">
      <c r="A893" s="21"/>
      <c r="B893" s="21"/>
      <c r="C893" s="21"/>
      <c r="D893" s="21"/>
      <c r="E893" s="21"/>
      <c r="F893" s="9"/>
      <c r="G893" s="1"/>
      <c r="H893" s="90"/>
      <c r="I893" s="9"/>
      <c r="J893" s="9"/>
      <c r="K893" s="2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5.75" customHeight="1" x14ac:dyDescent="0.35">
      <c r="A894" s="21"/>
      <c r="B894" s="21"/>
      <c r="C894" s="21"/>
      <c r="D894" s="21"/>
      <c r="E894" s="21"/>
      <c r="F894" s="9"/>
      <c r="G894" s="1"/>
      <c r="H894" s="90"/>
      <c r="I894" s="9"/>
      <c r="J894" s="9"/>
      <c r="K894" s="2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5.75" customHeight="1" x14ac:dyDescent="0.35">
      <c r="A895" s="21"/>
      <c r="B895" s="21"/>
      <c r="C895" s="21"/>
      <c r="D895" s="21"/>
      <c r="E895" s="21"/>
      <c r="F895" s="9"/>
      <c r="G895" s="1"/>
      <c r="H895" s="90"/>
      <c r="I895" s="9"/>
      <c r="J895" s="9"/>
      <c r="K895" s="2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5.75" customHeight="1" x14ac:dyDescent="0.35">
      <c r="A896" s="21"/>
      <c r="B896" s="21"/>
      <c r="C896" s="21"/>
      <c r="D896" s="21"/>
      <c r="E896" s="21"/>
      <c r="F896" s="9"/>
      <c r="G896" s="1"/>
      <c r="H896" s="90"/>
      <c r="I896" s="9"/>
      <c r="J896" s="9"/>
      <c r="K896" s="2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5.75" customHeight="1" x14ac:dyDescent="0.35">
      <c r="A897" s="21"/>
      <c r="B897" s="21"/>
      <c r="C897" s="21"/>
      <c r="D897" s="21"/>
      <c r="E897" s="21"/>
      <c r="F897" s="9"/>
      <c r="G897" s="1"/>
      <c r="H897" s="90"/>
      <c r="I897" s="9"/>
      <c r="J897" s="9"/>
      <c r="K897" s="2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5.75" customHeight="1" x14ac:dyDescent="0.35">
      <c r="A898" s="21"/>
      <c r="B898" s="21"/>
      <c r="C898" s="21"/>
      <c r="D898" s="21"/>
      <c r="E898" s="21"/>
      <c r="F898" s="9"/>
      <c r="G898" s="1"/>
      <c r="H898" s="90"/>
      <c r="I898" s="9"/>
      <c r="J898" s="9"/>
      <c r="K898" s="2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5.75" customHeight="1" x14ac:dyDescent="0.35">
      <c r="A899" s="21"/>
      <c r="B899" s="21"/>
      <c r="C899" s="21"/>
      <c r="D899" s="21"/>
      <c r="E899" s="21"/>
      <c r="F899" s="9"/>
      <c r="G899" s="1"/>
      <c r="H899" s="90"/>
      <c r="I899" s="9"/>
      <c r="J899" s="9"/>
      <c r="K899" s="2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5.75" customHeight="1" x14ac:dyDescent="0.35">
      <c r="A900" s="21"/>
      <c r="B900" s="21"/>
      <c r="C900" s="21"/>
      <c r="D900" s="21"/>
      <c r="E900" s="21"/>
      <c r="F900" s="9"/>
      <c r="G900" s="1"/>
      <c r="H900" s="90"/>
      <c r="I900" s="9"/>
      <c r="J900" s="9"/>
      <c r="K900" s="2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5.75" customHeight="1" x14ac:dyDescent="0.35">
      <c r="A901" s="21"/>
      <c r="B901" s="21"/>
      <c r="C901" s="21"/>
      <c r="D901" s="21"/>
      <c r="E901" s="21"/>
      <c r="F901" s="9"/>
      <c r="G901" s="1"/>
      <c r="H901" s="90"/>
      <c r="I901" s="9"/>
      <c r="J901" s="9"/>
      <c r="K901" s="2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5.75" customHeight="1" x14ac:dyDescent="0.35">
      <c r="A902" s="21"/>
      <c r="B902" s="21"/>
      <c r="C902" s="21"/>
      <c r="D902" s="21"/>
      <c r="E902" s="21"/>
      <c r="F902" s="9"/>
      <c r="G902" s="1"/>
      <c r="H902" s="90"/>
      <c r="I902" s="9"/>
      <c r="J902" s="9"/>
      <c r="K902" s="2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5.75" customHeight="1" x14ac:dyDescent="0.35">
      <c r="A903" s="21"/>
      <c r="B903" s="21"/>
      <c r="C903" s="21"/>
      <c r="D903" s="21"/>
      <c r="E903" s="21"/>
      <c r="F903" s="9"/>
      <c r="G903" s="1"/>
      <c r="H903" s="90"/>
      <c r="I903" s="9"/>
      <c r="J903" s="9"/>
      <c r="K903" s="2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5.75" customHeight="1" x14ac:dyDescent="0.35">
      <c r="A904" s="21"/>
      <c r="B904" s="21"/>
      <c r="C904" s="21"/>
      <c r="D904" s="21"/>
      <c r="E904" s="21"/>
      <c r="F904" s="9"/>
      <c r="G904" s="1"/>
      <c r="H904" s="90"/>
      <c r="I904" s="9"/>
      <c r="J904" s="9"/>
      <c r="K904" s="2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5.75" customHeight="1" x14ac:dyDescent="0.35">
      <c r="A905" s="21"/>
      <c r="B905" s="21"/>
      <c r="C905" s="21"/>
      <c r="D905" s="21"/>
      <c r="E905" s="21"/>
      <c r="F905" s="9"/>
      <c r="G905" s="1"/>
      <c r="H905" s="90"/>
      <c r="I905" s="9"/>
      <c r="J905" s="9"/>
      <c r="K905" s="2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5.75" customHeight="1" x14ac:dyDescent="0.35">
      <c r="A906" s="21"/>
      <c r="B906" s="21"/>
      <c r="C906" s="21"/>
      <c r="D906" s="21"/>
      <c r="E906" s="21"/>
      <c r="F906" s="9"/>
      <c r="G906" s="1"/>
      <c r="H906" s="90"/>
      <c r="I906" s="9"/>
      <c r="J906" s="9"/>
      <c r="K906" s="2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5.75" customHeight="1" x14ac:dyDescent="0.35">
      <c r="A907" s="21"/>
      <c r="B907" s="21"/>
      <c r="C907" s="21"/>
      <c r="D907" s="21"/>
      <c r="E907" s="21"/>
      <c r="F907" s="9"/>
      <c r="G907" s="1"/>
      <c r="H907" s="90"/>
      <c r="I907" s="9"/>
      <c r="J907" s="9"/>
      <c r="K907" s="2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5.75" customHeight="1" x14ac:dyDescent="0.35">
      <c r="A908" s="21"/>
      <c r="B908" s="21"/>
      <c r="C908" s="21"/>
      <c r="D908" s="21"/>
      <c r="E908" s="21"/>
      <c r="F908" s="9"/>
      <c r="G908" s="1"/>
      <c r="H908" s="90"/>
      <c r="I908" s="9"/>
      <c r="J908" s="9"/>
      <c r="K908" s="2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5.75" customHeight="1" x14ac:dyDescent="0.35">
      <c r="A909" s="21"/>
      <c r="B909" s="21"/>
      <c r="C909" s="21"/>
      <c r="D909" s="21"/>
      <c r="E909" s="21"/>
      <c r="F909" s="9"/>
      <c r="G909" s="1"/>
      <c r="H909" s="90"/>
      <c r="I909" s="9"/>
      <c r="J909" s="9"/>
      <c r="K909" s="2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5.75" customHeight="1" x14ac:dyDescent="0.35">
      <c r="A910" s="21"/>
      <c r="B910" s="21"/>
      <c r="C910" s="21"/>
      <c r="D910" s="21"/>
      <c r="E910" s="21"/>
      <c r="F910" s="9"/>
      <c r="G910" s="1"/>
      <c r="H910" s="90"/>
      <c r="I910" s="9"/>
      <c r="J910" s="9"/>
      <c r="K910" s="2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5.75" customHeight="1" x14ac:dyDescent="0.35">
      <c r="A911" s="21"/>
      <c r="B911" s="21"/>
      <c r="C911" s="21"/>
      <c r="D911" s="21"/>
      <c r="E911" s="21"/>
      <c r="F911" s="9"/>
      <c r="G911" s="1"/>
      <c r="H911" s="90"/>
      <c r="I911" s="9"/>
      <c r="J911" s="9"/>
      <c r="K911" s="2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5.75" customHeight="1" x14ac:dyDescent="0.35">
      <c r="A912" s="21"/>
      <c r="B912" s="21"/>
      <c r="C912" s="21"/>
      <c r="D912" s="21"/>
      <c r="E912" s="21"/>
      <c r="F912" s="9"/>
      <c r="G912" s="1"/>
      <c r="H912" s="90"/>
      <c r="I912" s="9"/>
      <c r="J912" s="9"/>
      <c r="K912" s="2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5.75" customHeight="1" x14ac:dyDescent="0.35">
      <c r="A913" s="21"/>
      <c r="B913" s="21"/>
      <c r="C913" s="21"/>
      <c r="D913" s="21"/>
      <c r="E913" s="21"/>
      <c r="F913" s="9"/>
      <c r="G913" s="1"/>
      <c r="H913" s="90"/>
      <c r="I913" s="9"/>
      <c r="J913" s="9"/>
      <c r="K913" s="2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5.75" customHeight="1" x14ac:dyDescent="0.35">
      <c r="A914" s="21"/>
      <c r="B914" s="21"/>
      <c r="C914" s="21"/>
      <c r="D914" s="21"/>
      <c r="E914" s="21"/>
      <c r="F914" s="9"/>
      <c r="G914" s="1"/>
      <c r="H914" s="90"/>
      <c r="I914" s="9"/>
      <c r="J914" s="9"/>
      <c r="K914" s="2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5.75" customHeight="1" x14ac:dyDescent="0.35">
      <c r="A915" s="21"/>
      <c r="B915" s="21"/>
      <c r="C915" s="21"/>
      <c r="D915" s="21"/>
      <c r="E915" s="21"/>
      <c r="F915" s="9"/>
      <c r="G915" s="1"/>
      <c r="H915" s="90"/>
      <c r="I915" s="9"/>
      <c r="J915" s="9"/>
      <c r="K915" s="2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5.75" customHeight="1" x14ac:dyDescent="0.35">
      <c r="A916" s="21"/>
      <c r="B916" s="21"/>
      <c r="C916" s="21"/>
      <c r="D916" s="21"/>
      <c r="E916" s="21"/>
      <c r="F916" s="9"/>
      <c r="G916" s="1"/>
      <c r="H916" s="90"/>
      <c r="I916" s="9"/>
      <c r="J916" s="9"/>
      <c r="K916" s="2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5.75" customHeight="1" x14ac:dyDescent="0.35">
      <c r="A917" s="21"/>
      <c r="B917" s="21"/>
      <c r="C917" s="21"/>
      <c r="D917" s="21"/>
      <c r="E917" s="21"/>
      <c r="F917" s="9"/>
      <c r="G917" s="1"/>
      <c r="H917" s="90"/>
      <c r="I917" s="9"/>
      <c r="J917" s="9"/>
      <c r="K917" s="2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5.75" customHeight="1" x14ac:dyDescent="0.35">
      <c r="A918" s="21"/>
      <c r="B918" s="21"/>
      <c r="C918" s="21"/>
      <c r="D918" s="21"/>
      <c r="E918" s="21"/>
      <c r="F918" s="9"/>
      <c r="G918" s="1"/>
      <c r="H918" s="90"/>
      <c r="I918" s="9"/>
      <c r="J918" s="9"/>
      <c r="K918" s="2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5.75" customHeight="1" x14ac:dyDescent="0.35">
      <c r="A919" s="21"/>
      <c r="B919" s="21"/>
      <c r="C919" s="21"/>
      <c r="D919" s="21"/>
      <c r="E919" s="21"/>
      <c r="F919" s="9"/>
      <c r="G919" s="1"/>
      <c r="H919" s="90"/>
      <c r="I919" s="9"/>
      <c r="J919" s="9"/>
      <c r="K919" s="2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5.75" customHeight="1" x14ac:dyDescent="0.35">
      <c r="A920" s="21"/>
      <c r="B920" s="21"/>
      <c r="C920" s="21"/>
      <c r="D920" s="21"/>
      <c r="E920" s="21"/>
      <c r="F920" s="9"/>
      <c r="G920" s="1"/>
      <c r="H920" s="90"/>
      <c r="I920" s="9"/>
      <c r="J920" s="9"/>
      <c r="K920" s="2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5.75" customHeight="1" x14ac:dyDescent="0.35">
      <c r="A921" s="21"/>
      <c r="B921" s="21"/>
      <c r="C921" s="21"/>
      <c r="D921" s="21"/>
      <c r="E921" s="21"/>
      <c r="F921" s="9"/>
      <c r="G921" s="1"/>
      <c r="H921" s="90"/>
      <c r="I921" s="9"/>
      <c r="J921" s="9"/>
      <c r="K921" s="2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5.75" customHeight="1" x14ac:dyDescent="0.35">
      <c r="A922" s="21"/>
      <c r="B922" s="21"/>
      <c r="C922" s="21"/>
      <c r="D922" s="21"/>
      <c r="E922" s="21"/>
      <c r="F922" s="9"/>
      <c r="G922" s="1"/>
      <c r="H922" s="90"/>
      <c r="I922" s="9"/>
      <c r="J922" s="9"/>
      <c r="K922" s="2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5.75" customHeight="1" x14ac:dyDescent="0.35">
      <c r="A923" s="21"/>
      <c r="B923" s="21"/>
      <c r="C923" s="21"/>
      <c r="D923" s="21"/>
      <c r="E923" s="21"/>
      <c r="F923" s="9"/>
      <c r="G923" s="1"/>
      <c r="H923" s="90"/>
      <c r="I923" s="9"/>
      <c r="J923" s="9"/>
      <c r="K923" s="2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5.75" customHeight="1" x14ac:dyDescent="0.35">
      <c r="A924" s="21"/>
      <c r="B924" s="21"/>
      <c r="C924" s="21"/>
      <c r="D924" s="21"/>
      <c r="E924" s="21"/>
      <c r="F924" s="9"/>
      <c r="G924" s="1"/>
      <c r="H924" s="90"/>
      <c r="I924" s="9"/>
      <c r="J924" s="9"/>
      <c r="K924" s="2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5.75" customHeight="1" x14ac:dyDescent="0.35">
      <c r="A925" s="21"/>
      <c r="B925" s="21"/>
      <c r="C925" s="21"/>
      <c r="D925" s="21"/>
      <c r="E925" s="21"/>
      <c r="F925" s="9"/>
      <c r="G925" s="1"/>
      <c r="H925" s="90"/>
      <c r="I925" s="9"/>
      <c r="J925" s="9"/>
      <c r="K925" s="2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5.75" customHeight="1" x14ac:dyDescent="0.35">
      <c r="A926" s="21"/>
      <c r="B926" s="21"/>
      <c r="C926" s="21"/>
      <c r="D926" s="21"/>
      <c r="E926" s="21"/>
      <c r="F926" s="9"/>
      <c r="G926" s="1"/>
      <c r="H926" s="90"/>
      <c r="I926" s="9"/>
      <c r="J926" s="9"/>
      <c r="K926" s="2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5.75" customHeight="1" x14ac:dyDescent="0.35">
      <c r="A927" s="21"/>
      <c r="B927" s="21"/>
      <c r="C927" s="21"/>
      <c r="D927" s="21"/>
      <c r="E927" s="21"/>
      <c r="F927" s="9"/>
      <c r="G927" s="1"/>
      <c r="H927" s="90"/>
      <c r="I927" s="9"/>
      <c r="J927" s="9"/>
      <c r="K927" s="2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5.75" customHeight="1" x14ac:dyDescent="0.35">
      <c r="A928" s="21"/>
      <c r="B928" s="21"/>
      <c r="C928" s="21"/>
      <c r="D928" s="21"/>
      <c r="E928" s="21"/>
      <c r="F928" s="9"/>
      <c r="G928" s="1"/>
      <c r="H928" s="90"/>
      <c r="I928" s="9"/>
      <c r="J928" s="9"/>
      <c r="K928" s="2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5.75" customHeight="1" x14ac:dyDescent="0.35">
      <c r="A929" s="21"/>
      <c r="B929" s="21"/>
      <c r="C929" s="21"/>
      <c r="D929" s="21"/>
      <c r="E929" s="21"/>
      <c r="F929" s="9"/>
      <c r="G929" s="1"/>
      <c r="H929" s="90"/>
      <c r="I929" s="9"/>
      <c r="J929" s="9"/>
      <c r="K929" s="2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5.75" customHeight="1" x14ac:dyDescent="0.35">
      <c r="A930" s="21"/>
      <c r="B930" s="21"/>
      <c r="C930" s="21"/>
      <c r="D930" s="21"/>
      <c r="E930" s="21"/>
      <c r="F930" s="9"/>
      <c r="G930" s="1"/>
      <c r="H930" s="90"/>
      <c r="I930" s="9"/>
      <c r="J930" s="9"/>
      <c r="K930" s="2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5.75" customHeight="1" x14ac:dyDescent="0.35">
      <c r="A931" s="21"/>
      <c r="B931" s="21"/>
      <c r="C931" s="21"/>
      <c r="D931" s="21"/>
      <c r="E931" s="21"/>
      <c r="F931" s="9"/>
      <c r="G931" s="1"/>
      <c r="H931" s="90"/>
      <c r="I931" s="9"/>
      <c r="J931" s="9"/>
      <c r="K931" s="2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5.75" customHeight="1" x14ac:dyDescent="0.35">
      <c r="A932" s="21"/>
      <c r="B932" s="21"/>
      <c r="C932" s="21"/>
      <c r="D932" s="21"/>
      <c r="E932" s="21"/>
      <c r="F932" s="9"/>
      <c r="G932" s="1"/>
      <c r="H932" s="90"/>
      <c r="I932" s="9"/>
      <c r="J932" s="9"/>
      <c r="K932" s="2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5.75" customHeight="1" x14ac:dyDescent="0.35">
      <c r="A933" s="21"/>
      <c r="B933" s="21"/>
      <c r="C933" s="21"/>
      <c r="D933" s="21"/>
      <c r="E933" s="21"/>
      <c r="F933" s="9"/>
      <c r="G933" s="1"/>
      <c r="H933" s="90"/>
      <c r="I933" s="9"/>
      <c r="J933" s="9"/>
      <c r="K933" s="2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5.75" customHeight="1" x14ac:dyDescent="0.35">
      <c r="A934" s="21"/>
      <c r="B934" s="21"/>
      <c r="C934" s="21"/>
      <c r="D934" s="21"/>
      <c r="E934" s="21"/>
      <c r="F934" s="9"/>
      <c r="G934" s="1"/>
      <c r="H934" s="90"/>
      <c r="I934" s="9"/>
      <c r="J934" s="9"/>
      <c r="K934" s="2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5.75" customHeight="1" x14ac:dyDescent="0.35">
      <c r="A935" s="21"/>
      <c r="B935" s="21"/>
      <c r="C935" s="21"/>
      <c r="D935" s="21"/>
      <c r="E935" s="21"/>
      <c r="F935" s="9"/>
      <c r="G935" s="1"/>
      <c r="H935" s="90"/>
      <c r="I935" s="9"/>
      <c r="J935" s="9"/>
      <c r="K935" s="2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5.75" customHeight="1" x14ac:dyDescent="0.35">
      <c r="A936" s="21"/>
      <c r="B936" s="21"/>
      <c r="C936" s="21"/>
      <c r="D936" s="21"/>
      <c r="E936" s="21"/>
      <c r="F936" s="9"/>
      <c r="G936" s="1"/>
      <c r="H936" s="90"/>
      <c r="I936" s="9"/>
      <c r="J936" s="9"/>
      <c r="K936" s="2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5.75" customHeight="1" x14ac:dyDescent="0.35">
      <c r="A937" s="21"/>
      <c r="B937" s="21"/>
      <c r="C937" s="21"/>
      <c r="D937" s="21"/>
      <c r="E937" s="21"/>
      <c r="F937" s="9"/>
      <c r="G937" s="1"/>
      <c r="H937" s="90"/>
      <c r="I937" s="9"/>
      <c r="J937" s="9"/>
      <c r="K937" s="2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5.75" customHeight="1" x14ac:dyDescent="0.35">
      <c r="A938" s="21"/>
      <c r="B938" s="21"/>
      <c r="C938" s="21"/>
      <c r="D938" s="21"/>
      <c r="E938" s="21"/>
      <c r="F938" s="9"/>
      <c r="G938" s="1"/>
      <c r="H938" s="90"/>
      <c r="I938" s="9"/>
      <c r="J938" s="9"/>
      <c r="K938" s="2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5.75" customHeight="1" x14ac:dyDescent="0.35">
      <c r="A939" s="21"/>
      <c r="B939" s="21"/>
      <c r="C939" s="21"/>
      <c r="D939" s="21"/>
      <c r="E939" s="21"/>
      <c r="F939" s="9"/>
      <c r="G939" s="1"/>
      <c r="H939" s="90"/>
      <c r="I939" s="9"/>
      <c r="J939" s="9"/>
      <c r="K939" s="2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5.75" customHeight="1" x14ac:dyDescent="0.35">
      <c r="A940" s="21"/>
      <c r="B940" s="21"/>
      <c r="C940" s="21"/>
      <c r="D940" s="21"/>
      <c r="E940" s="21"/>
      <c r="F940" s="9"/>
      <c r="G940" s="1"/>
      <c r="H940" s="90"/>
      <c r="I940" s="9"/>
      <c r="J940" s="9"/>
      <c r="K940" s="2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5.75" customHeight="1" x14ac:dyDescent="0.35">
      <c r="A941" s="21"/>
      <c r="B941" s="21"/>
      <c r="C941" s="21"/>
      <c r="D941" s="21"/>
      <c r="E941" s="21"/>
      <c r="F941" s="9"/>
      <c r="G941" s="1"/>
      <c r="H941" s="90"/>
      <c r="I941" s="9"/>
      <c r="J941" s="9"/>
      <c r="K941" s="2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5.75" customHeight="1" x14ac:dyDescent="0.35">
      <c r="A942" s="21"/>
      <c r="B942" s="21"/>
      <c r="C942" s="21"/>
      <c r="D942" s="21"/>
      <c r="E942" s="21"/>
      <c r="F942" s="9"/>
      <c r="G942" s="1"/>
      <c r="H942" s="90"/>
      <c r="I942" s="9"/>
      <c r="J942" s="9"/>
      <c r="K942" s="2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5.75" customHeight="1" x14ac:dyDescent="0.35">
      <c r="A943" s="21"/>
      <c r="B943" s="21"/>
      <c r="C943" s="21"/>
      <c r="D943" s="21"/>
      <c r="E943" s="21"/>
      <c r="F943" s="9"/>
      <c r="G943" s="1"/>
      <c r="H943" s="90"/>
      <c r="I943" s="9"/>
      <c r="J943" s="9"/>
      <c r="K943" s="2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5.75" customHeight="1" x14ac:dyDescent="0.35">
      <c r="A944" s="21"/>
      <c r="B944" s="21"/>
      <c r="C944" s="21"/>
      <c r="D944" s="21"/>
      <c r="E944" s="21"/>
      <c r="F944" s="9"/>
      <c r="G944" s="1"/>
      <c r="H944" s="90"/>
      <c r="I944" s="9"/>
      <c r="J944" s="9"/>
      <c r="K944" s="2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5.75" customHeight="1" x14ac:dyDescent="0.35">
      <c r="A945" s="21"/>
      <c r="B945" s="21"/>
      <c r="C945" s="21"/>
      <c r="D945" s="21"/>
      <c r="E945" s="21"/>
      <c r="F945" s="9"/>
      <c r="G945" s="1"/>
      <c r="H945" s="90"/>
      <c r="I945" s="9"/>
      <c r="J945" s="9"/>
      <c r="K945" s="2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5.75" customHeight="1" x14ac:dyDescent="0.35">
      <c r="A946" s="21"/>
      <c r="B946" s="21"/>
      <c r="C946" s="21"/>
      <c r="D946" s="21"/>
      <c r="E946" s="21"/>
      <c r="F946" s="9"/>
      <c r="G946" s="1"/>
      <c r="H946" s="90"/>
      <c r="I946" s="9"/>
      <c r="J946" s="9"/>
      <c r="K946" s="2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5.75" customHeight="1" x14ac:dyDescent="0.35">
      <c r="A947" s="21"/>
      <c r="B947" s="21"/>
      <c r="C947" s="21"/>
      <c r="D947" s="21"/>
      <c r="E947" s="21"/>
      <c r="F947" s="9"/>
      <c r="G947" s="1"/>
      <c r="H947" s="90"/>
      <c r="I947" s="9"/>
      <c r="J947" s="9"/>
      <c r="K947" s="2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5.75" customHeight="1" x14ac:dyDescent="0.35">
      <c r="A948" s="21"/>
      <c r="B948" s="21"/>
      <c r="C948" s="21"/>
      <c r="D948" s="21"/>
      <c r="E948" s="21"/>
      <c r="F948" s="9"/>
      <c r="G948" s="1"/>
      <c r="H948" s="90"/>
      <c r="I948" s="9"/>
      <c r="J948" s="9"/>
      <c r="K948" s="2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5.75" customHeight="1" x14ac:dyDescent="0.35">
      <c r="A949" s="21"/>
      <c r="B949" s="21"/>
      <c r="C949" s="21"/>
      <c r="D949" s="21"/>
      <c r="E949" s="21"/>
      <c r="F949" s="9"/>
      <c r="G949" s="1"/>
      <c r="H949" s="90"/>
      <c r="I949" s="9"/>
      <c r="J949" s="9"/>
      <c r="K949" s="2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5.75" customHeight="1" x14ac:dyDescent="0.35">
      <c r="A950" s="21"/>
      <c r="B950" s="21"/>
      <c r="C950" s="21"/>
      <c r="D950" s="21"/>
      <c r="E950" s="21"/>
      <c r="F950" s="9"/>
      <c r="G950" s="1"/>
      <c r="H950" s="90"/>
      <c r="I950" s="9"/>
      <c r="J950" s="9"/>
      <c r="K950" s="2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5.75" customHeight="1" x14ac:dyDescent="0.35">
      <c r="A951" s="21"/>
      <c r="B951" s="21"/>
      <c r="C951" s="21"/>
      <c r="D951" s="21"/>
      <c r="E951" s="21"/>
      <c r="F951" s="9"/>
      <c r="G951" s="1"/>
      <c r="H951" s="90"/>
      <c r="I951" s="9"/>
      <c r="J951" s="9"/>
      <c r="K951" s="2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5.75" customHeight="1" x14ac:dyDescent="0.35">
      <c r="A952" s="21"/>
      <c r="B952" s="21"/>
      <c r="C952" s="21"/>
      <c r="D952" s="21"/>
      <c r="E952" s="21"/>
      <c r="F952" s="9"/>
      <c r="G952" s="1"/>
      <c r="H952" s="90"/>
      <c r="I952" s="9"/>
      <c r="J952" s="9"/>
      <c r="K952" s="2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5.75" customHeight="1" x14ac:dyDescent="0.35">
      <c r="A953" s="21"/>
      <c r="B953" s="21"/>
      <c r="C953" s="21"/>
      <c r="D953" s="21"/>
      <c r="E953" s="21"/>
      <c r="F953" s="9"/>
      <c r="G953" s="1"/>
      <c r="H953" s="90"/>
      <c r="I953" s="9"/>
      <c r="J953" s="9"/>
      <c r="K953" s="2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5.75" customHeight="1" x14ac:dyDescent="0.35">
      <c r="A954" s="21"/>
      <c r="B954" s="21"/>
      <c r="C954" s="21"/>
      <c r="D954" s="21"/>
      <c r="E954" s="21"/>
      <c r="F954" s="9"/>
      <c r="G954" s="1"/>
      <c r="H954" s="90"/>
      <c r="I954" s="9"/>
      <c r="J954" s="9"/>
      <c r="K954" s="2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5.75" customHeight="1" x14ac:dyDescent="0.35">
      <c r="A955" s="21"/>
      <c r="B955" s="21"/>
      <c r="C955" s="21"/>
      <c r="D955" s="21"/>
      <c r="E955" s="21"/>
      <c r="F955" s="9"/>
      <c r="G955" s="1"/>
      <c r="H955" s="90"/>
      <c r="I955" s="9"/>
      <c r="J955" s="9"/>
      <c r="K955" s="2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5.75" customHeight="1" x14ac:dyDescent="0.35">
      <c r="A956" s="21"/>
      <c r="B956" s="21"/>
      <c r="C956" s="21"/>
      <c r="D956" s="21"/>
      <c r="E956" s="21"/>
      <c r="F956" s="9"/>
      <c r="G956" s="1"/>
      <c r="H956" s="90"/>
      <c r="I956" s="9"/>
      <c r="J956" s="9"/>
      <c r="K956" s="2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5.75" customHeight="1" x14ac:dyDescent="0.35">
      <c r="A957" s="21"/>
      <c r="B957" s="21"/>
      <c r="C957" s="21"/>
      <c r="D957" s="21"/>
      <c r="E957" s="21"/>
      <c r="F957" s="9"/>
      <c r="G957" s="1"/>
      <c r="H957" s="90"/>
      <c r="I957" s="9"/>
      <c r="J957" s="9"/>
      <c r="K957" s="2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5.75" customHeight="1" x14ac:dyDescent="0.35">
      <c r="A958" s="21"/>
      <c r="B958" s="21"/>
      <c r="C958" s="21"/>
      <c r="D958" s="21"/>
      <c r="E958" s="21"/>
      <c r="F958" s="9"/>
      <c r="G958" s="1"/>
      <c r="H958" s="90"/>
      <c r="I958" s="9"/>
      <c r="J958" s="9"/>
      <c r="K958" s="2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5.75" customHeight="1" x14ac:dyDescent="0.35">
      <c r="A959" s="21"/>
      <c r="B959" s="21"/>
      <c r="C959" s="21"/>
      <c r="D959" s="21"/>
      <c r="E959" s="21"/>
      <c r="F959" s="9"/>
      <c r="G959" s="1"/>
      <c r="H959" s="90"/>
      <c r="I959" s="9"/>
      <c r="J959" s="9"/>
      <c r="K959" s="2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5.75" customHeight="1" x14ac:dyDescent="0.35">
      <c r="A960" s="21"/>
      <c r="B960" s="21"/>
      <c r="C960" s="21"/>
      <c r="D960" s="21"/>
      <c r="E960" s="21"/>
      <c r="F960" s="9"/>
      <c r="G960" s="1"/>
      <c r="H960" s="90"/>
      <c r="I960" s="9"/>
      <c r="J960" s="9"/>
      <c r="K960" s="2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5.75" customHeight="1" x14ac:dyDescent="0.35">
      <c r="A961" s="21"/>
      <c r="B961" s="21"/>
      <c r="C961" s="21"/>
      <c r="D961" s="21"/>
      <c r="E961" s="21"/>
      <c r="F961" s="9"/>
      <c r="G961" s="1"/>
      <c r="H961" s="90"/>
      <c r="I961" s="9"/>
      <c r="J961" s="9"/>
      <c r="K961" s="2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5.75" customHeight="1" x14ac:dyDescent="0.35">
      <c r="A962" s="21"/>
      <c r="B962" s="21"/>
      <c r="C962" s="21"/>
      <c r="D962" s="21"/>
      <c r="E962" s="21"/>
      <c r="F962" s="9"/>
      <c r="G962" s="1"/>
      <c r="H962" s="90"/>
      <c r="I962" s="9"/>
      <c r="J962" s="9"/>
      <c r="K962" s="2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5.75" customHeight="1" x14ac:dyDescent="0.35">
      <c r="A963" s="21"/>
      <c r="B963" s="21"/>
      <c r="C963" s="21"/>
      <c r="D963" s="21"/>
      <c r="E963" s="21"/>
      <c r="F963" s="9"/>
      <c r="G963" s="1"/>
      <c r="H963" s="90"/>
      <c r="I963" s="9"/>
      <c r="J963" s="9"/>
      <c r="K963" s="2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5.75" customHeight="1" x14ac:dyDescent="0.35">
      <c r="A964" s="21"/>
      <c r="B964" s="21"/>
      <c r="C964" s="21"/>
      <c r="D964" s="21"/>
      <c r="E964" s="21"/>
      <c r="F964" s="9"/>
      <c r="G964" s="1"/>
      <c r="H964" s="90"/>
      <c r="I964" s="9"/>
      <c r="J964" s="9"/>
      <c r="K964" s="2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5.75" customHeight="1" x14ac:dyDescent="0.35">
      <c r="A965" s="21"/>
      <c r="B965" s="21"/>
      <c r="C965" s="21"/>
      <c r="D965" s="21"/>
      <c r="E965" s="21"/>
      <c r="F965" s="9"/>
      <c r="G965" s="1"/>
      <c r="H965" s="90"/>
      <c r="I965" s="9"/>
      <c r="J965" s="9"/>
      <c r="K965" s="2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5.75" customHeight="1" x14ac:dyDescent="0.35">
      <c r="A966" s="21"/>
      <c r="B966" s="21"/>
      <c r="C966" s="21"/>
      <c r="D966" s="21"/>
      <c r="E966" s="21"/>
      <c r="F966" s="9"/>
      <c r="G966" s="1"/>
      <c r="H966" s="90"/>
      <c r="I966" s="9"/>
      <c r="J966" s="9"/>
      <c r="K966" s="2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5.75" customHeight="1" x14ac:dyDescent="0.35">
      <c r="A967" s="21"/>
      <c r="B967" s="21"/>
      <c r="C967" s="21"/>
      <c r="D967" s="21"/>
      <c r="E967" s="21"/>
      <c r="F967" s="9"/>
      <c r="G967" s="1"/>
      <c r="H967" s="90"/>
      <c r="I967" s="9"/>
      <c r="J967" s="9"/>
      <c r="K967" s="2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5.75" customHeight="1" x14ac:dyDescent="0.35">
      <c r="A968" s="21"/>
      <c r="B968" s="21"/>
      <c r="C968" s="21"/>
      <c r="D968" s="21"/>
      <c r="E968" s="21"/>
      <c r="F968" s="9"/>
      <c r="G968" s="1"/>
      <c r="H968" s="90"/>
      <c r="I968" s="9"/>
      <c r="J968" s="9"/>
      <c r="K968" s="2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5.75" customHeight="1" x14ac:dyDescent="0.35">
      <c r="A969" s="21"/>
      <c r="B969" s="21"/>
      <c r="C969" s="21"/>
      <c r="D969" s="21"/>
      <c r="E969" s="21"/>
      <c r="F969" s="9"/>
      <c r="G969" s="1"/>
      <c r="H969" s="90"/>
      <c r="I969" s="9"/>
      <c r="J969" s="9"/>
      <c r="K969" s="2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5.75" customHeight="1" x14ac:dyDescent="0.35">
      <c r="A970" s="21"/>
      <c r="B970" s="21"/>
      <c r="C970" s="21"/>
      <c r="D970" s="21"/>
      <c r="E970" s="21"/>
      <c r="F970" s="9"/>
      <c r="G970" s="1"/>
      <c r="H970" s="90"/>
      <c r="I970" s="9"/>
      <c r="J970" s="9"/>
      <c r="K970" s="2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15.75" customHeight="1" x14ac:dyDescent="0.35">
      <c r="A971" s="21"/>
      <c r="B971" s="21"/>
      <c r="C971" s="21"/>
      <c r="D971" s="21"/>
      <c r="E971" s="21"/>
      <c r="F971" s="9"/>
      <c r="G971" s="1"/>
      <c r="H971" s="90"/>
      <c r="I971" s="9"/>
      <c r="J971" s="9"/>
      <c r="K971" s="2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15.75" customHeight="1" x14ac:dyDescent="0.35">
      <c r="A972" s="21"/>
      <c r="B972" s="21"/>
      <c r="C972" s="21"/>
      <c r="D972" s="21"/>
      <c r="E972" s="21"/>
      <c r="F972" s="9"/>
      <c r="G972" s="1"/>
      <c r="H972" s="90"/>
      <c r="I972" s="9"/>
      <c r="J972" s="9"/>
      <c r="K972" s="2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15.75" customHeight="1" x14ac:dyDescent="0.35">
      <c r="A973" s="21"/>
      <c r="B973" s="21"/>
      <c r="C973" s="21"/>
      <c r="D973" s="21"/>
      <c r="E973" s="21"/>
      <c r="F973" s="9"/>
      <c r="G973" s="1"/>
      <c r="H973" s="90"/>
      <c r="I973" s="9"/>
      <c r="J973" s="9"/>
      <c r="K973" s="2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15.75" customHeight="1" x14ac:dyDescent="0.35">
      <c r="A974" s="21"/>
      <c r="B974" s="21"/>
      <c r="C974" s="21"/>
      <c r="D974" s="21"/>
      <c r="E974" s="21"/>
      <c r="F974" s="9"/>
      <c r="G974" s="1"/>
      <c r="H974" s="90"/>
      <c r="I974" s="9"/>
      <c r="J974" s="9"/>
      <c r="K974" s="2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5.75" customHeight="1" x14ac:dyDescent="0.35">
      <c r="A975" s="21"/>
      <c r="B975" s="21"/>
      <c r="C975" s="21"/>
      <c r="D975" s="21"/>
      <c r="E975" s="21"/>
      <c r="F975" s="9"/>
      <c r="G975" s="1"/>
      <c r="H975" s="90"/>
      <c r="I975" s="9"/>
      <c r="J975" s="9"/>
      <c r="K975" s="2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5.75" customHeight="1" x14ac:dyDescent="0.35">
      <c r="A976" s="21"/>
      <c r="B976" s="21"/>
      <c r="C976" s="21"/>
      <c r="D976" s="21"/>
      <c r="E976" s="21"/>
      <c r="F976" s="9"/>
      <c r="G976" s="1"/>
      <c r="H976" s="90"/>
      <c r="I976" s="9"/>
      <c r="J976" s="9"/>
      <c r="K976" s="2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5.75" customHeight="1" x14ac:dyDescent="0.35">
      <c r="A977" s="21"/>
      <c r="B977" s="21"/>
      <c r="C977" s="21"/>
      <c r="D977" s="21"/>
      <c r="E977" s="21"/>
      <c r="F977" s="9"/>
      <c r="G977" s="1"/>
      <c r="H977" s="90"/>
      <c r="I977" s="9"/>
      <c r="J977" s="9"/>
      <c r="K977" s="2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5.75" customHeight="1" x14ac:dyDescent="0.35">
      <c r="A978" s="21"/>
      <c r="B978" s="21"/>
      <c r="C978" s="21"/>
      <c r="D978" s="21"/>
      <c r="E978" s="21"/>
      <c r="F978" s="9"/>
      <c r="G978" s="1"/>
      <c r="H978" s="90"/>
      <c r="I978" s="9"/>
      <c r="J978" s="9"/>
      <c r="K978" s="2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5.75" customHeight="1" x14ac:dyDescent="0.35">
      <c r="A979" s="21"/>
      <c r="B979" s="21"/>
      <c r="C979" s="21"/>
      <c r="D979" s="21"/>
      <c r="E979" s="21"/>
      <c r="F979" s="9"/>
      <c r="G979" s="1"/>
      <c r="H979" s="90"/>
      <c r="I979" s="9"/>
      <c r="J979" s="9"/>
      <c r="K979" s="2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15.75" customHeight="1" x14ac:dyDescent="0.35">
      <c r="A980" s="21"/>
      <c r="B980" s="21"/>
      <c r="C980" s="21"/>
      <c r="D980" s="21"/>
      <c r="E980" s="21"/>
      <c r="F980" s="9"/>
      <c r="G980" s="1"/>
      <c r="H980" s="90"/>
      <c r="I980" s="9"/>
      <c r="J980" s="9"/>
      <c r="K980" s="2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15.75" customHeight="1" x14ac:dyDescent="0.35">
      <c r="A981" s="21"/>
      <c r="B981" s="21"/>
      <c r="C981" s="21"/>
      <c r="D981" s="21"/>
      <c r="E981" s="21"/>
      <c r="F981" s="9"/>
      <c r="G981" s="1"/>
      <c r="H981" s="90"/>
      <c r="I981" s="9"/>
      <c r="J981" s="9"/>
      <c r="K981" s="2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15.75" customHeight="1" x14ac:dyDescent="0.35">
      <c r="A982" s="21"/>
      <c r="B982" s="21"/>
      <c r="C982" s="21"/>
      <c r="D982" s="21"/>
      <c r="E982" s="21"/>
      <c r="F982" s="9"/>
      <c r="G982" s="1"/>
      <c r="H982" s="90"/>
      <c r="I982" s="9"/>
      <c r="J982" s="9"/>
      <c r="K982" s="2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15.75" customHeight="1" x14ac:dyDescent="0.35">
      <c r="A983" s="21"/>
      <c r="B983" s="21"/>
      <c r="C983" s="21"/>
      <c r="D983" s="21"/>
      <c r="E983" s="21"/>
      <c r="F983" s="9"/>
      <c r="G983" s="1"/>
      <c r="H983" s="90"/>
      <c r="I983" s="9"/>
      <c r="J983" s="9"/>
      <c r="K983" s="2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15.75" customHeight="1" x14ac:dyDescent="0.35">
      <c r="A984" s="21"/>
      <c r="B984" s="21"/>
      <c r="C984" s="21"/>
      <c r="D984" s="21"/>
      <c r="E984" s="21"/>
      <c r="F984" s="9"/>
      <c r="G984" s="1"/>
      <c r="H984" s="90"/>
      <c r="I984" s="9"/>
      <c r="J984" s="9"/>
      <c r="K984" s="2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15.75" customHeight="1" x14ac:dyDescent="0.35">
      <c r="A985" s="21"/>
      <c r="B985" s="21"/>
      <c r="C985" s="21"/>
      <c r="D985" s="21"/>
      <c r="E985" s="21"/>
      <c r="F985" s="9"/>
      <c r="G985" s="1"/>
      <c r="H985" s="90"/>
      <c r="I985" s="9"/>
      <c r="J985" s="9"/>
      <c r="K985" s="2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15.75" customHeight="1" x14ac:dyDescent="0.35">
      <c r="A986" s="21"/>
      <c r="B986" s="21"/>
      <c r="C986" s="21"/>
      <c r="D986" s="21"/>
      <c r="E986" s="21"/>
      <c r="F986" s="9"/>
      <c r="G986" s="1"/>
      <c r="H986" s="90"/>
      <c r="I986" s="9"/>
      <c r="J986" s="9"/>
      <c r="K986" s="29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15.75" customHeight="1" x14ac:dyDescent="0.35">
      <c r="A987" s="21"/>
      <c r="B987" s="21"/>
      <c r="C987" s="21"/>
      <c r="D987" s="21"/>
      <c r="E987" s="21"/>
      <c r="F987" s="9"/>
      <c r="G987" s="1"/>
      <c r="H987" s="90"/>
      <c r="I987" s="9"/>
      <c r="J987" s="9"/>
      <c r="K987" s="29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15.75" customHeight="1" x14ac:dyDescent="0.35">
      <c r="A988" s="21"/>
      <c r="B988" s="21"/>
      <c r="C988" s="21"/>
      <c r="D988" s="21"/>
      <c r="E988" s="21"/>
      <c r="F988" s="9"/>
      <c r="G988" s="1"/>
      <c r="H988" s="90"/>
      <c r="I988" s="9"/>
      <c r="J988" s="9"/>
      <c r="K988" s="29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15.75" customHeight="1" x14ac:dyDescent="0.35">
      <c r="A989" s="21"/>
      <c r="B989" s="21"/>
      <c r="C989" s="21"/>
      <c r="D989" s="21"/>
      <c r="E989" s="21"/>
      <c r="F989" s="9"/>
      <c r="G989" s="1"/>
      <c r="H989" s="90"/>
      <c r="I989" s="9"/>
      <c r="J989" s="9"/>
      <c r="K989" s="29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15.75" customHeight="1" x14ac:dyDescent="0.35">
      <c r="A990" s="21"/>
      <c r="B990" s="21"/>
      <c r="C990" s="21"/>
      <c r="D990" s="21"/>
      <c r="E990" s="21"/>
      <c r="F990" s="9"/>
      <c r="G990" s="1"/>
      <c r="H990" s="90"/>
      <c r="I990" s="9"/>
      <c r="J990" s="9"/>
      <c r="K990" s="2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15.75" customHeight="1" x14ac:dyDescent="0.35">
      <c r="A991" s="21"/>
      <c r="B991" s="21"/>
      <c r="C991" s="21"/>
      <c r="D991" s="21"/>
      <c r="E991" s="21"/>
      <c r="F991" s="9"/>
      <c r="G991" s="1"/>
      <c r="H991" s="90"/>
      <c r="I991" s="9"/>
      <c r="J991" s="9"/>
      <c r="K991" s="2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15.75" customHeight="1" x14ac:dyDescent="0.35">
      <c r="A992" s="21"/>
      <c r="B992" s="21"/>
      <c r="C992" s="21"/>
      <c r="D992" s="21"/>
      <c r="E992" s="21"/>
      <c r="F992" s="9"/>
      <c r="G992" s="1"/>
      <c r="H992" s="90"/>
      <c r="I992" s="9"/>
      <c r="J992" s="9"/>
      <c r="K992" s="2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15.75" customHeight="1" x14ac:dyDescent="0.35">
      <c r="A993" s="21"/>
      <c r="B993" s="21"/>
      <c r="C993" s="21"/>
      <c r="D993" s="21"/>
      <c r="E993" s="21"/>
      <c r="F993" s="9"/>
      <c r="G993" s="1"/>
      <c r="H993" s="90"/>
      <c r="I993" s="9"/>
      <c r="J993" s="9"/>
      <c r="K993" s="2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15.75" customHeight="1" x14ac:dyDescent="0.35">
      <c r="A994" s="21"/>
      <c r="B994" s="21"/>
      <c r="C994" s="21"/>
      <c r="D994" s="21"/>
      <c r="E994" s="21"/>
      <c r="F994" s="9"/>
      <c r="G994" s="1"/>
      <c r="H994" s="90"/>
      <c r="I994" s="9"/>
      <c r="J994" s="9"/>
      <c r="K994" s="2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15.75" customHeight="1" x14ac:dyDescent="0.35">
      <c r="A995" s="21"/>
      <c r="B995" s="21"/>
      <c r="C995" s="21"/>
      <c r="D995" s="21"/>
      <c r="E995" s="21"/>
      <c r="F995" s="9"/>
      <c r="G995" s="1"/>
      <c r="H995" s="90"/>
      <c r="I995" s="9"/>
      <c r="J995" s="9"/>
      <c r="K995" s="2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15.75" customHeight="1" x14ac:dyDescent="0.35">
      <c r="A996" s="21"/>
      <c r="B996" s="21"/>
      <c r="C996" s="21"/>
      <c r="D996" s="21"/>
      <c r="E996" s="21"/>
      <c r="F996" s="9"/>
      <c r="G996" s="1"/>
      <c r="H996" s="90"/>
      <c r="I996" s="9"/>
      <c r="J996" s="9"/>
      <c r="K996" s="2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 ht="15.75" customHeight="1" x14ac:dyDescent="0.35">
      <c r="A997" s="21"/>
      <c r="B997" s="21"/>
      <c r="C997" s="21"/>
      <c r="D997" s="21"/>
      <c r="E997" s="21"/>
      <c r="F997" s="9"/>
      <c r="G997" s="1"/>
      <c r="H997" s="90"/>
      <c r="I997" s="9"/>
      <c r="J997" s="9"/>
      <c r="K997" s="2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 ht="15.75" customHeight="1" x14ac:dyDescent="0.35">
      <c r="A998" s="21"/>
      <c r="B998" s="21"/>
      <c r="C998" s="21"/>
      <c r="D998" s="21"/>
      <c r="E998" s="21"/>
      <c r="F998" s="9"/>
      <c r="G998" s="1"/>
      <c r="H998" s="90"/>
      <c r="I998" s="9"/>
      <c r="J998" s="9"/>
      <c r="K998" s="29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 ht="15.75" customHeight="1" x14ac:dyDescent="0.35">
      <c r="A999" s="21"/>
      <c r="B999" s="21"/>
      <c r="C999" s="21"/>
      <c r="D999" s="21"/>
      <c r="E999" s="21"/>
      <c r="F999" s="9"/>
      <c r="G999" s="1"/>
      <c r="H999" s="90"/>
      <c r="I999" s="9"/>
      <c r="J999" s="9"/>
      <c r="K999" s="29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 ht="15.75" customHeight="1" x14ac:dyDescent="0.35">
      <c r="A1000" s="21"/>
      <c r="B1000" s="21"/>
      <c r="C1000" s="21"/>
      <c r="D1000" s="21"/>
      <c r="E1000" s="21"/>
      <c r="F1000" s="9"/>
      <c r="G1000" s="1"/>
      <c r="H1000" s="90"/>
      <c r="I1000" s="9"/>
      <c r="J1000" s="9"/>
      <c r="K1000" s="29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</sheetData>
  <pageMargins left="0.23622047244094491" right="0.23622047244094491" top="0.51181102362204722" bottom="0.39370078740157483" header="0" footer="0"/>
  <pageSetup paperSize="9" fitToHeight="0" orientation="landscape"/>
  <headerFooter>
    <oddHeader>&amp;CMAY/JUNE 2021 EXAMINATION TIMETABLE (DRAFT 3, 29/01/21)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Sort by date</vt:lpstr>
      <vt:lpstr>Sort by subject   </vt:lpstr>
      <vt:lpstr>Cancelled</vt:lpstr>
      <vt:lpstr>Sort by Subjects(before can)</vt:lpstr>
      <vt:lpstr>'Sort by date'!Print_Area</vt:lpstr>
      <vt:lpstr>'Sort by subject 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Santipet (Senior Examinations Officer)</dc:creator>
  <cp:lastModifiedBy>Na Rubkwon (Head of Examinations)</cp:lastModifiedBy>
  <cp:lastPrinted>2022-11-08T06:12:48Z</cp:lastPrinted>
  <dcterms:created xsi:type="dcterms:W3CDTF">2020-11-10T09:16:01Z</dcterms:created>
  <dcterms:modified xsi:type="dcterms:W3CDTF">2022-11-11T05:57:10Z</dcterms:modified>
</cp:coreProperties>
</file>