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Work\"/>
    </mc:Choice>
  </mc:AlternateContent>
  <xr:revisionPtr revIDLastSave="0" documentId="8_{3215F3BB-E4E8-4B32-B4A3-F51EA8C23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rt by Date" sheetId="5" r:id="rId1"/>
    <sheet name="Sort by Subject" sheetId="4" r:id="rId2"/>
    <sheet name="Edexcel" sheetId="2" state="hidden" r:id="rId3"/>
    <sheet name="CIE" sheetId="1" state="hidden" r:id="rId4"/>
  </sheets>
  <definedNames>
    <definedName name="_xlnm._FilterDatabase" localSheetId="0" hidden="1">'Sort by Date'!$B$1:$P$163</definedName>
    <definedName name="_xlnm._FilterDatabase" localSheetId="1" hidden="1">'Sort by Subject'!$A$1:$O$163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5" l="1"/>
  <c r="D149" i="5" s="1"/>
  <c r="E133" i="5"/>
  <c r="D133" i="5" s="1"/>
  <c r="D77" i="4"/>
  <c r="C77" i="4" s="1"/>
  <c r="D76" i="4"/>
  <c r="C76" i="4" s="1"/>
  <c r="E20" i="5"/>
  <c r="D20" i="5" s="1"/>
  <c r="E10" i="5"/>
  <c r="D10" i="5" s="1"/>
  <c r="E159" i="5"/>
  <c r="E161" i="5"/>
  <c r="E160" i="5"/>
  <c r="E157" i="5"/>
  <c r="E155" i="5"/>
  <c r="E154" i="5"/>
  <c r="E152" i="5"/>
  <c r="E151" i="5"/>
  <c r="E147" i="5"/>
  <c r="E148" i="5"/>
  <c r="E138" i="5"/>
  <c r="E139" i="5"/>
  <c r="E137" i="5"/>
  <c r="E135" i="5"/>
  <c r="E132" i="5"/>
  <c r="E130" i="5"/>
  <c r="E129" i="5"/>
  <c r="E128" i="5"/>
  <c r="E125" i="5"/>
  <c r="E126" i="5"/>
  <c r="E122" i="5"/>
  <c r="E120" i="5"/>
  <c r="E119" i="5"/>
  <c r="E118" i="5"/>
  <c r="E117" i="5"/>
  <c r="E112" i="5"/>
  <c r="E113" i="5"/>
  <c r="E107" i="5"/>
  <c r="E106" i="5"/>
  <c r="E105" i="5"/>
  <c r="E97" i="5"/>
  <c r="E93" i="5"/>
  <c r="E92" i="5"/>
  <c r="E91" i="5"/>
  <c r="E84" i="5"/>
  <c r="E86" i="5"/>
  <c r="E78" i="5"/>
  <c r="E77" i="5"/>
  <c r="E75" i="5"/>
  <c r="E76" i="5"/>
  <c r="E64" i="5"/>
  <c r="E56" i="5"/>
  <c r="E58" i="5"/>
  <c r="E57" i="5"/>
  <c r="E49" i="5"/>
  <c r="E44" i="5"/>
  <c r="E41" i="5"/>
  <c r="E33" i="5"/>
  <c r="E34" i="5"/>
  <c r="E26" i="5"/>
  <c r="E24" i="5"/>
  <c r="E18" i="5"/>
  <c r="E9" i="5"/>
  <c r="E5" i="5"/>
  <c r="D163" i="4"/>
  <c r="D162" i="4"/>
  <c r="D161" i="4"/>
  <c r="D154" i="4"/>
  <c r="D153" i="4"/>
  <c r="D152" i="4"/>
  <c r="D151" i="4"/>
  <c r="D145" i="4"/>
  <c r="D144" i="4"/>
  <c r="D142" i="4"/>
  <c r="D141" i="4"/>
  <c r="D140" i="4"/>
  <c r="D139" i="4"/>
  <c r="D138" i="4"/>
  <c r="D137" i="4"/>
  <c r="D108" i="4"/>
  <c r="D107" i="4"/>
  <c r="D106" i="4"/>
  <c r="D105" i="4"/>
  <c r="D104" i="4"/>
  <c r="D95" i="4"/>
  <c r="D94" i="4"/>
  <c r="D93" i="4"/>
  <c r="D92" i="4"/>
  <c r="D91" i="4"/>
  <c r="D90" i="4"/>
  <c r="D89" i="4"/>
  <c r="D88" i="4"/>
  <c r="D79" i="4"/>
  <c r="D78" i="4"/>
  <c r="D75" i="4"/>
  <c r="D74" i="4"/>
  <c r="D73" i="4"/>
  <c r="D72" i="4"/>
  <c r="D62" i="4"/>
  <c r="D61" i="4"/>
  <c r="D44" i="4"/>
  <c r="D43" i="4"/>
  <c r="D42" i="4"/>
  <c r="D41" i="4"/>
  <c r="D40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3" i="5" l="1"/>
  <c r="D5" i="5"/>
  <c r="D9" i="5"/>
  <c r="F104" i="5"/>
  <c r="D104" i="5"/>
  <c r="F90" i="5"/>
  <c r="D90" i="5"/>
  <c r="F62" i="5"/>
  <c r="D62" i="5"/>
  <c r="F43" i="5"/>
  <c r="D43" i="5"/>
  <c r="F25" i="5"/>
  <c r="D25" i="5"/>
  <c r="F13" i="5"/>
  <c r="D13" i="5"/>
  <c r="F111" i="5"/>
  <c r="D111" i="5"/>
  <c r="F74" i="5"/>
  <c r="D74" i="5"/>
  <c r="D112" i="5"/>
  <c r="D18" i="5"/>
  <c r="F73" i="5"/>
  <c r="D73" i="5"/>
  <c r="D78" i="5"/>
  <c r="F145" i="5"/>
  <c r="D145" i="5"/>
  <c r="F144" i="5"/>
  <c r="D144" i="5"/>
  <c r="D159" i="5"/>
  <c r="D147" i="5"/>
  <c r="D151" i="5"/>
  <c r="F150" i="5"/>
  <c r="D150" i="5"/>
  <c r="D125" i="5"/>
  <c r="D56" i="5"/>
  <c r="D120" i="5"/>
  <c r="D107" i="5"/>
  <c r="D119" i="5"/>
  <c r="D118" i="5"/>
  <c r="F102" i="5"/>
  <c r="D102" i="5"/>
  <c r="F94" i="5"/>
  <c r="D94" i="5"/>
  <c r="F45" i="5"/>
  <c r="D45" i="5"/>
  <c r="F83" i="5"/>
  <c r="D83" i="5"/>
  <c r="F55" i="5"/>
  <c r="D55" i="5"/>
  <c r="F82" i="5"/>
  <c r="D82" i="5"/>
  <c r="F54" i="5"/>
  <c r="D54" i="5"/>
  <c r="F116" i="5"/>
  <c r="D116" i="5"/>
  <c r="F50" i="5"/>
  <c r="D50" i="5"/>
  <c r="F27" i="5"/>
  <c r="D27" i="5"/>
  <c r="F110" i="5"/>
  <c r="D110" i="5"/>
  <c r="F85" i="5"/>
  <c r="D85" i="5"/>
  <c r="F35" i="5"/>
  <c r="D35" i="5"/>
  <c r="F19" i="5"/>
  <c r="D19" i="5"/>
  <c r="F98" i="5"/>
  <c r="D98" i="5"/>
  <c r="F59" i="5"/>
  <c r="D59" i="5"/>
  <c r="F42" i="5"/>
  <c r="D42" i="5"/>
  <c r="F63" i="5"/>
  <c r="D63" i="5"/>
  <c r="F103" i="5"/>
  <c r="D103" i="5"/>
  <c r="F89" i="5"/>
  <c r="D89" i="5"/>
  <c r="F127" i="5"/>
  <c r="D127" i="5"/>
  <c r="F48" i="5"/>
  <c r="D48" i="5"/>
  <c r="F131" i="5"/>
  <c r="D131" i="5"/>
  <c r="F121" i="5"/>
  <c r="D121" i="5"/>
  <c r="F96" i="5"/>
  <c r="D96" i="5"/>
  <c r="F72" i="5"/>
  <c r="D72" i="5"/>
  <c r="D135" i="5"/>
  <c r="D77" i="5"/>
  <c r="D126" i="5"/>
  <c r="D113" i="5"/>
  <c r="D84" i="5"/>
  <c r="F40" i="5"/>
  <c r="D40" i="5"/>
  <c r="F39" i="5"/>
  <c r="D39" i="5"/>
  <c r="F12" i="5"/>
  <c r="D12" i="5"/>
  <c r="F11" i="5"/>
  <c r="D11" i="5"/>
  <c r="F23" i="5"/>
  <c r="D23" i="5"/>
  <c r="F4" i="5"/>
  <c r="D4" i="5"/>
  <c r="D138" i="5"/>
  <c r="D139" i="5"/>
  <c r="D137" i="5"/>
  <c r="D106" i="5"/>
  <c r="D105" i="5"/>
  <c r="D75" i="5"/>
  <c r="D41" i="5"/>
  <c r="D24" i="5"/>
  <c r="F108" i="5"/>
  <c r="D108" i="5"/>
  <c r="F79" i="5"/>
  <c r="D79" i="5"/>
  <c r="F38" i="5"/>
  <c r="D38" i="5"/>
  <c r="F14" i="5"/>
  <c r="D14" i="5"/>
  <c r="F100" i="5"/>
  <c r="D100" i="5"/>
  <c r="F158" i="5"/>
  <c r="D158" i="5"/>
  <c r="D97" i="5"/>
  <c r="F37" i="5"/>
  <c r="D37" i="5"/>
  <c r="F153" i="5"/>
  <c r="D153" i="5"/>
  <c r="D152" i="5"/>
  <c r="D130" i="5"/>
  <c r="D129" i="5"/>
  <c r="D117" i="5"/>
  <c r="D128" i="5"/>
  <c r="F124" i="5"/>
  <c r="D124" i="5"/>
  <c r="F71" i="5"/>
  <c r="D71" i="5"/>
  <c r="F70" i="5"/>
  <c r="D70" i="5"/>
  <c r="F143" i="5"/>
  <c r="D143" i="5"/>
  <c r="F142" i="5"/>
  <c r="D142" i="5"/>
  <c r="F134" i="5"/>
  <c r="D134" i="5"/>
  <c r="F115" i="5"/>
  <c r="D115" i="5"/>
  <c r="D76" i="5"/>
  <c r="F88" i="5"/>
  <c r="D88" i="5"/>
  <c r="F47" i="5"/>
  <c r="D47" i="5"/>
  <c r="D44" i="5"/>
  <c r="F123" i="5"/>
  <c r="D123" i="5"/>
  <c r="F69" i="5"/>
  <c r="D69" i="5"/>
  <c r="F68" i="5"/>
  <c r="D68" i="5"/>
  <c r="F141" i="5"/>
  <c r="D141" i="5"/>
  <c r="F140" i="5"/>
  <c r="D140" i="5"/>
  <c r="F61" i="5"/>
  <c r="D61" i="5"/>
  <c r="F32" i="5"/>
  <c r="D32" i="5"/>
  <c r="F87" i="5"/>
  <c r="D87" i="5"/>
  <c r="F60" i="5"/>
  <c r="D60" i="5"/>
  <c r="F31" i="5"/>
  <c r="D31" i="5"/>
  <c r="F99" i="5"/>
  <c r="D99" i="5"/>
  <c r="F81" i="5"/>
  <c r="D81" i="5"/>
  <c r="F53" i="5"/>
  <c r="D53" i="5"/>
  <c r="F36" i="5"/>
  <c r="D36" i="5"/>
  <c r="F22" i="5"/>
  <c r="D22" i="5"/>
  <c r="F8" i="5"/>
  <c r="D8" i="5"/>
  <c r="D86" i="5"/>
  <c r="D58" i="5"/>
  <c r="D57" i="5"/>
  <c r="D161" i="5"/>
  <c r="D160" i="5"/>
  <c r="F30" i="5"/>
  <c r="D30" i="5"/>
  <c r="F29" i="5"/>
  <c r="D29" i="5"/>
  <c r="F17" i="5"/>
  <c r="D17" i="5"/>
  <c r="F16" i="5"/>
  <c r="D16" i="5"/>
  <c r="F3" i="5"/>
  <c r="D3" i="5"/>
  <c r="F2" i="5"/>
  <c r="D2" i="5"/>
  <c r="F101" i="5"/>
  <c r="D101" i="5"/>
  <c r="F52" i="5"/>
  <c r="D52" i="5"/>
  <c r="F21" i="5"/>
  <c r="D21" i="5"/>
  <c r="F7" i="5"/>
  <c r="D7" i="5"/>
  <c r="F109" i="5"/>
  <c r="D109" i="5"/>
  <c r="F80" i="5"/>
  <c r="D80" i="5"/>
  <c r="F146" i="5"/>
  <c r="D146" i="5"/>
  <c r="F136" i="5"/>
  <c r="D136" i="5"/>
  <c r="F51" i="5"/>
  <c r="D51" i="5"/>
  <c r="F95" i="5"/>
  <c r="D95" i="5"/>
  <c r="F67" i="5"/>
  <c r="D67" i="5"/>
  <c r="F46" i="5"/>
  <c r="D46" i="5"/>
  <c r="F28" i="5"/>
  <c r="D28" i="5"/>
  <c r="F15" i="5"/>
  <c r="D15" i="5"/>
  <c r="F6" i="5"/>
  <c r="D6" i="5"/>
  <c r="D64" i="5"/>
  <c r="D148" i="5"/>
  <c r="D93" i="5"/>
  <c r="D122" i="5"/>
  <c r="D132" i="5"/>
  <c r="D34" i="5"/>
  <c r="D92" i="5"/>
  <c r="D91" i="5"/>
  <c r="D155" i="5"/>
  <c r="D154" i="5"/>
  <c r="D157" i="5"/>
  <c r="D49" i="5"/>
  <c r="D26" i="5"/>
  <c r="F114" i="5"/>
  <c r="D114" i="5"/>
  <c r="F66" i="5"/>
  <c r="D66" i="5"/>
  <c r="F65" i="5"/>
  <c r="D65" i="5"/>
  <c r="F156" i="5"/>
  <c r="D156" i="5"/>
  <c r="E160" i="4" l="1"/>
  <c r="E159" i="4"/>
  <c r="E158" i="4"/>
  <c r="E157" i="4"/>
  <c r="E156" i="4"/>
  <c r="E155" i="4"/>
  <c r="E129" i="4"/>
  <c r="E126" i="4"/>
  <c r="E85" i="4"/>
  <c r="E50" i="4"/>
  <c r="E49" i="4"/>
  <c r="E48" i="4"/>
  <c r="E47" i="4"/>
  <c r="E46" i="4"/>
  <c r="E45" i="4"/>
  <c r="E32" i="4"/>
  <c r="E31" i="4"/>
  <c r="E24" i="4"/>
  <c r="E23" i="4"/>
  <c r="E22" i="4"/>
  <c r="E21" i="4"/>
  <c r="E20" i="4"/>
  <c r="E19" i="4"/>
  <c r="E150" i="4"/>
  <c r="E149" i="4"/>
  <c r="E148" i="4"/>
  <c r="E147" i="4"/>
  <c r="E146" i="4"/>
  <c r="E143" i="4"/>
  <c r="E133" i="4"/>
  <c r="E132" i="4"/>
  <c r="E131" i="4"/>
  <c r="E130" i="4"/>
  <c r="E118" i="4"/>
  <c r="E115" i="4"/>
  <c r="E114" i="4"/>
  <c r="E113" i="4"/>
  <c r="E112" i="4"/>
  <c r="E111" i="4"/>
  <c r="E110" i="4"/>
  <c r="E109" i="4"/>
  <c r="E101" i="4"/>
  <c r="E100" i="4"/>
  <c r="E99" i="4"/>
  <c r="E98" i="4"/>
  <c r="E97" i="4"/>
  <c r="E96" i="4"/>
  <c r="E83" i="4"/>
  <c r="E82" i="4"/>
  <c r="E81" i="4"/>
  <c r="E80" i="4"/>
  <c r="E71" i="4"/>
  <c r="E70" i="4"/>
  <c r="E69" i="4"/>
  <c r="E68" i="4"/>
  <c r="E67" i="4"/>
  <c r="E66" i="4"/>
  <c r="E65" i="4"/>
  <c r="E64" i="4"/>
  <c r="E63" i="4"/>
  <c r="E60" i="4"/>
  <c r="E59" i="4"/>
  <c r="E58" i="4"/>
  <c r="E57" i="4"/>
  <c r="E56" i="4"/>
  <c r="E55" i="4"/>
  <c r="E54" i="4"/>
  <c r="E53" i="4"/>
  <c r="E52" i="4"/>
  <c r="E51" i="4"/>
  <c r="E39" i="4"/>
  <c r="E38" i="4"/>
  <c r="E37" i="4"/>
  <c r="E36" i="4"/>
  <c r="E35" i="4"/>
  <c r="E34" i="4"/>
  <c r="E29" i="4"/>
  <c r="E28" i="4"/>
  <c r="E26" i="4"/>
  <c r="E25" i="4"/>
  <c r="E27" i="4"/>
  <c r="E3" i="4"/>
  <c r="E2" i="4"/>
  <c r="C160" i="4" l="1"/>
  <c r="C159" i="4"/>
  <c r="C158" i="4"/>
  <c r="C157" i="4"/>
  <c r="C156" i="4"/>
  <c r="C155" i="4"/>
  <c r="E136" i="4"/>
  <c r="C136" i="4"/>
  <c r="E135" i="4"/>
  <c r="C135" i="4"/>
  <c r="E134" i="4"/>
  <c r="C134" i="4"/>
  <c r="C129" i="4"/>
  <c r="E128" i="4"/>
  <c r="C128" i="4"/>
  <c r="E127" i="4"/>
  <c r="C127" i="4"/>
  <c r="E122" i="4"/>
  <c r="C122" i="4"/>
  <c r="E121" i="4"/>
  <c r="C121" i="4"/>
  <c r="E120" i="4"/>
  <c r="C120" i="4"/>
  <c r="E119" i="4"/>
  <c r="C119" i="4"/>
  <c r="C126" i="4"/>
  <c r="E125" i="4"/>
  <c r="C125" i="4"/>
  <c r="E124" i="4"/>
  <c r="C124" i="4"/>
  <c r="E123" i="4"/>
  <c r="C123" i="4"/>
  <c r="E87" i="4"/>
  <c r="C87" i="4"/>
  <c r="E86" i="4"/>
  <c r="C86" i="4"/>
  <c r="C85" i="4"/>
  <c r="E84" i="4"/>
  <c r="C84" i="4"/>
  <c r="C50" i="4"/>
  <c r="C49" i="4"/>
  <c r="C48" i="4"/>
  <c r="C47" i="4"/>
  <c r="C46" i="4"/>
  <c r="C45" i="4"/>
  <c r="E33" i="4"/>
  <c r="C33" i="4"/>
  <c r="C32" i="4"/>
  <c r="C31" i="4"/>
  <c r="E30" i="4"/>
  <c r="C30" i="4"/>
  <c r="C24" i="4"/>
  <c r="C23" i="4"/>
  <c r="C22" i="4"/>
  <c r="C21" i="4"/>
  <c r="C20" i="4"/>
  <c r="C19" i="4"/>
  <c r="E5" i="4"/>
  <c r="C5" i="4"/>
  <c r="E4" i="4"/>
  <c r="C4" i="4"/>
  <c r="C163" i="4"/>
  <c r="C162" i="4"/>
  <c r="C161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3" i="4"/>
  <c r="C132" i="4"/>
  <c r="C131" i="4"/>
  <c r="C130" i="4"/>
  <c r="C118" i="4"/>
  <c r="D117" i="4"/>
  <c r="C117" i="4" s="1"/>
  <c r="D116" i="4"/>
  <c r="C116" i="4" s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1" i="4"/>
  <c r="C100" i="4"/>
  <c r="C99" i="4"/>
  <c r="C98" i="4"/>
  <c r="C97" i="4"/>
  <c r="C96" i="4"/>
  <c r="C91" i="4"/>
  <c r="C90" i="4"/>
  <c r="C89" i="4"/>
  <c r="C88" i="4"/>
  <c r="C95" i="4"/>
  <c r="C94" i="4"/>
  <c r="C93" i="4"/>
  <c r="C92" i="4"/>
  <c r="C83" i="4"/>
  <c r="C82" i="4"/>
  <c r="C81" i="4"/>
  <c r="C80" i="4"/>
  <c r="C79" i="4"/>
  <c r="C78" i="4"/>
  <c r="C75" i="4"/>
  <c r="C74" i="4"/>
  <c r="C73" i="4"/>
  <c r="C72" i="4"/>
  <c r="C71" i="4"/>
  <c r="C70" i="4"/>
  <c r="C69" i="4"/>
  <c r="C68" i="4"/>
  <c r="C67" i="4"/>
  <c r="C62" i="4"/>
  <c r="C66" i="4"/>
  <c r="C65" i="4"/>
  <c r="C64" i="4"/>
  <c r="C63" i="4"/>
  <c r="C61" i="4"/>
  <c r="C60" i="4"/>
  <c r="C59" i="4"/>
  <c r="C58" i="4"/>
  <c r="C57" i="4"/>
  <c r="C56" i="4"/>
  <c r="C55" i="4"/>
  <c r="C54" i="4"/>
  <c r="C53" i="4"/>
  <c r="C52" i="4"/>
  <c r="C51" i="4"/>
  <c r="C44" i="4"/>
  <c r="C43" i="4"/>
  <c r="C42" i="4"/>
  <c r="C41" i="4"/>
  <c r="C40" i="4"/>
  <c r="C39" i="4"/>
  <c r="C38" i="4"/>
  <c r="C37" i="4"/>
  <c r="C36" i="4"/>
  <c r="C35" i="4"/>
  <c r="C34" i="4"/>
  <c r="C29" i="4"/>
  <c r="C28" i="4"/>
  <c r="C27" i="4"/>
  <c r="C26" i="4"/>
  <c r="C25" i="4"/>
  <c r="C18" i="4"/>
  <c r="C17" i="4"/>
  <c r="C16" i="4"/>
  <c r="C15" i="4"/>
  <c r="C14" i="4"/>
  <c r="C13" i="4"/>
  <c r="C12" i="4"/>
  <c r="C11" i="4"/>
  <c r="C10" i="4"/>
  <c r="C9" i="4"/>
  <c r="C8" i="4"/>
  <c r="C7" i="4"/>
  <c r="C3" i="4"/>
  <c r="C2" i="4"/>
  <c r="C6" i="4" l="1"/>
</calcChain>
</file>

<file path=xl/sharedStrings.xml><?xml version="1.0" encoding="utf-8"?>
<sst xmlns="http://schemas.openxmlformats.org/spreadsheetml/2006/main" count="4236" uniqueCount="431">
  <si>
    <t>DAY</t>
  </si>
  <si>
    <t>DATE</t>
  </si>
  <si>
    <t>REGISTER</t>
  </si>
  <si>
    <t>START</t>
  </si>
  <si>
    <t>END</t>
  </si>
  <si>
    <t>ORI</t>
  </si>
  <si>
    <t>BOARD</t>
  </si>
  <si>
    <t>LEVEL</t>
  </si>
  <si>
    <t>CODE</t>
  </si>
  <si>
    <t>EXAM TITLE</t>
  </si>
  <si>
    <t>DURATION</t>
  </si>
  <si>
    <t>No of Cand</t>
  </si>
  <si>
    <t>CANDIDATES</t>
  </si>
  <si>
    <t>ROOM</t>
  </si>
  <si>
    <t>Wed</t>
  </si>
  <si>
    <t>AM</t>
  </si>
  <si>
    <t>CIE</t>
  </si>
  <si>
    <t>GCE AS</t>
  </si>
  <si>
    <t>9706/12</t>
  </si>
  <si>
    <r>
      <t>Accounting 12:</t>
    </r>
    <r>
      <rPr>
        <b/>
        <sz val="10"/>
        <color rgb="FFFF0000"/>
        <rFont val="Calibri"/>
      </rPr>
      <t xml:space="preserve"> Multiple Choice</t>
    </r>
  </si>
  <si>
    <t>Harrow + External</t>
  </si>
  <si>
    <t>Exam Hall</t>
  </si>
  <si>
    <t>9706/22</t>
  </si>
  <si>
    <t>Accounting 22: Structured Questions</t>
  </si>
  <si>
    <t>Mon</t>
  </si>
  <si>
    <t>PM</t>
  </si>
  <si>
    <t>IGCSE</t>
  </si>
  <si>
    <t>0606/12</t>
  </si>
  <si>
    <t>Additional Mathematics paper 12</t>
  </si>
  <si>
    <t>External</t>
  </si>
  <si>
    <t>Fri</t>
  </si>
  <si>
    <t>0606/22</t>
  </si>
  <si>
    <t>Additional Mathematics paper 22</t>
  </si>
  <si>
    <t>Tue</t>
  </si>
  <si>
    <t>0610/12</t>
  </si>
  <si>
    <r>
      <t xml:space="preserve">Biology 12: </t>
    </r>
    <r>
      <rPr>
        <b/>
        <sz val="10"/>
        <color rgb="FF000000"/>
        <rFont val="Calibri"/>
      </rPr>
      <t xml:space="preserve">Multiple Choice </t>
    </r>
    <r>
      <rPr>
        <sz val="10"/>
        <color rgb="FF000000"/>
        <rFont val="Calibri"/>
      </rPr>
      <t>(Core)</t>
    </r>
  </si>
  <si>
    <t>0610/22</t>
  </si>
  <si>
    <r>
      <t xml:space="preserve">Biology 22: </t>
    </r>
    <r>
      <rPr>
        <b/>
        <sz val="10"/>
        <color rgb="FF000000"/>
        <rFont val="Calibri"/>
      </rPr>
      <t xml:space="preserve">Multiple Choice </t>
    </r>
    <r>
      <rPr>
        <sz val="10"/>
        <color rgb="FF000000"/>
        <rFont val="Calibri"/>
      </rPr>
      <t>(Extended)</t>
    </r>
    <r>
      <rPr>
        <b/>
        <sz val="10"/>
        <color rgb="FFFF0000"/>
        <rFont val="Calibri"/>
      </rPr>
      <t xml:space="preserve"> </t>
    </r>
  </si>
  <si>
    <t>0610/32</t>
  </si>
  <si>
    <t xml:space="preserve">Biology 32: Core Theory </t>
  </si>
  <si>
    <t>0610/42</t>
  </si>
  <si>
    <t xml:space="preserve">Biology 42: Extended Theory </t>
  </si>
  <si>
    <t>0610/62</t>
  </si>
  <si>
    <t>Biology 62: Alternative to Practical</t>
  </si>
  <si>
    <t>9700/12</t>
  </si>
  <si>
    <r>
      <t xml:space="preserve">Biology 12: </t>
    </r>
    <r>
      <rPr>
        <b/>
        <sz val="10"/>
        <color rgb="FFFF0000"/>
        <rFont val="Calibri"/>
      </rPr>
      <t>Multiple Choice</t>
    </r>
  </si>
  <si>
    <t>Harrow</t>
  </si>
  <si>
    <t>9700/22</t>
  </si>
  <si>
    <t>Biology 22: Structured Questions</t>
  </si>
  <si>
    <t>9700/33</t>
  </si>
  <si>
    <r>
      <t xml:space="preserve">Biology 33: Advanced </t>
    </r>
    <r>
      <rPr>
        <sz val="10"/>
        <color rgb="FFFF0000"/>
        <rFont val="Calibri"/>
      </rPr>
      <t xml:space="preserve">Practical </t>
    </r>
    <r>
      <rPr>
        <sz val="10"/>
        <color theme="1"/>
        <rFont val="Calibri"/>
      </rPr>
      <t>Skills</t>
    </r>
  </si>
  <si>
    <t>Lab S107</t>
  </si>
  <si>
    <t>Thu</t>
  </si>
  <si>
    <t>9700/34</t>
  </si>
  <si>
    <r>
      <t>Biology 34: Advanced</t>
    </r>
    <r>
      <rPr>
        <sz val="10"/>
        <color rgb="FFFF0000"/>
        <rFont val="Calibri"/>
      </rPr>
      <t xml:space="preserve"> Practical </t>
    </r>
    <r>
      <rPr>
        <sz val="10"/>
        <color theme="1"/>
        <rFont val="Calibri"/>
      </rPr>
      <t>Skills</t>
    </r>
  </si>
  <si>
    <t>GCE A2</t>
  </si>
  <si>
    <t>9700/42</t>
  </si>
  <si>
    <t>Biology 42</t>
  </si>
  <si>
    <t>9700/52</t>
  </si>
  <si>
    <t>Biology 52</t>
  </si>
  <si>
    <t>0450/12</t>
  </si>
  <si>
    <t>Business Studies 12: Short Answer/Structured Response</t>
  </si>
  <si>
    <t>0450/22</t>
  </si>
  <si>
    <t>Business Studies 22: Case Study</t>
  </si>
  <si>
    <t>9609/12</t>
  </si>
  <si>
    <t>Business Studies 12: Short Answer and Essay</t>
  </si>
  <si>
    <t>9609/22</t>
  </si>
  <si>
    <t>Business Studies 22: Data Response</t>
  </si>
  <si>
    <t>9609/32</t>
  </si>
  <si>
    <t>Business Studies 32: Case Study</t>
  </si>
  <si>
    <t>0607/12</t>
  </si>
  <si>
    <t>Cambridge International Mathematics Paper 12 (Core)</t>
  </si>
  <si>
    <t>0607/22</t>
  </si>
  <si>
    <t>Cambridge International Mathematics Paper 22 (Extended)</t>
  </si>
  <si>
    <t>0607/32</t>
  </si>
  <si>
    <t>Cambridge International Mathematics Paper 32 (Core)</t>
  </si>
  <si>
    <t>0607/42</t>
  </si>
  <si>
    <t>Cambridge International Mathematics Paper 42 (Extended)</t>
  </si>
  <si>
    <t>0607/52</t>
  </si>
  <si>
    <t>Cambridge International Mathematics Paper 52 (Core)</t>
  </si>
  <si>
    <t>0607/62</t>
  </si>
  <si>
    <t>Cambridge International Mathematics Paper 62 (Extended)</t>
  </si>
  <si>
    <t>0620/12</t>
  </si>
  <si>
    <r>
      <t>Chemistry 12:</t>
    </r>
    <r>
      <rPr>
        <sz val="10"/>
        <color rgb="FFFF0000"/>
        <rFont val="Calibri"/>
      </rPr>
      <t xml:space="preserve"> </t>
    </r>
    <r>
      <rPr>
        <b/>
        <sz val="10"/>
        <color rgb="FFFF0000"/>
        <rFont val="Calibri"/>
      </rPr>
      <t>Multiple Choice</t>
    </r>
    <r>
      <rPr>
        <b/>
        <sz val="10"/>
        <color theme="1"/>
        <rFont val="Calibri"/>
      </rPr>
      <t xml:space="preserve"> </t>
    </r>
    <r>
      <rPr>
        <sz val="10"/>
        <color theme="1"/>
        <rFont val="Calibri"/>
      </rPr>
      <t>(Core)</t>
    </r>
  </si>
  <si>
    <t>0620/22</t>
  </si>
  <si>
    <r>
      <t xml:space="preserve">Chemistry 22: </t>
    </r>
    <r>
      <rPr>
        <b/>
        <sz val="10"/>
        <color rgb="FFFF0000"/>
        <rFont val="Calibri"/>
      </rPr>
      <t xml:space="preserve">Multiple Choice </t>
    </r>
    <r>
      <rPr>
        <b/>
        <sz val="10"/>
        <color rgb="FF000000"/>
        <rFont val="Calibri"/>
      </rPr>
      <t xml:space="preserve"> (</t>
    </r>
    <r>
      <rPr>
        <sz val="10"/>
        <color rgb="FF000000"/>
        <rFont val="Calibri"/>
      </rPr>
      <t>Extended)</t>
    </r>
  </si>
  <si>
    <t>0620/32</t>
  </si>
  <si>
    <t>Chemistry 32: Core</t>
  </si>
  <si>
    <t>0620/42</t>
  </si>
  <si>
    <t xml:space="preserve">Chemistry 42: Extended Theory </t>
  </si>
  <si>
    <t>0620/62</t>
  </si>
  <si>
    <t>Chemistry 62: Alternative to Practical</t>
  </si>
  <si>
    <t>9715/22</t>
  </si>
  <si>
    <t>Chinese 22: Reading and Writing</t>
  </si>
  <si>
    <t>9715/32</t>
  </si>
  <si>
    <t>Chinese 32: Essay</t>
  </si>
  <si>
    <t>9715/42</t>
  </si>
  <si>
    <t>Chinese 42: Texts</t>
  </si>
  <si>
    <t>8681/22</t>
  </si>
  <si>
    <t>Chinese Language 22: Reading &amp; Writing</t>
  </si>
  <si>
    <t>8681/32</t>
  </si>
  <si>
    <t>Chinese Language 32: Essay</t>
  </si>
  <si>
    <t>0653/12</t>
  </si>
  <si>
    <r>
      <t xml:space="preserve">Combined Science 12: </t>
    </r>
    <r>
      <rPr>
        <b/>
        <sz val="10"/>
        <color rgb="FFFF0000"/>
        <rFont val="Calibri"/>
      </rPr>
      <t>Multiple Choice</t>
    </r>
    <r>
      <rPr>
        <b/>
        <sz val="10"/>
        <color theme="1"/>
        <rFont val="Calibri"/>
      </rPr>
      <t xml:space="preserve">  </t>
    </r>
    <r>
      <rPr>
        <sz val="10"/>
        <color theme="1"/>
        <rFont val="Calibri"/>
      </rPr>
      <t>(Core)</t>
    </r>
    <r>
      <rPr>
        <b/>
        <sz val="10"/>
        <color theme="1"/>
        <rFont val="Calibri"/>
      </rPr>
      <t xml:space="preserve"> </t>
    </r>
  </si>
  <si>
    <t>0653/22</t>
  </si>
  <si>
    <r>
      <t xml:space="preserve">Combined Science 22: </t>
    </r>
    <r>
      <rPr>
        <b/>
        <sz val="10"/>
        <color rgb="FFFF0000"/>
        <rFont val="Calibri"/>
      </rPr>
      <t>Multiple Choice</t>
    </r>
    <r>
      <rPr>
        <b/>
        <sz val="10"/>
        <color theme="1"/>
        <rFont val="Calibri"/>
      </rPr>
      <t xml:space="preserve">  </t>
    </r>
    <r>
      <rPr>
        <sz val="10"/>
        <color theme="1"/>
        <rFont val="Calibri"/>
      </rPr>
      <t>(Extended)</t>
    </r>
    <r>
      <rPr>
        <b/>
        <sz val="10"/>
        <color theme="1"/>
        <rFont val="Calibri"/>
      </rPr>
      <t xml:space="preserve"> </t>
    </r>
  </si>
  <si>
    <t>0653/32</t>
  </si>
  <si>
    <t>Combined Science 32: Core Theory</t>
  </si>
  <si>
    <t>0653/42</t>
  </si>
  <si>
    <t>Combined Science 42: Extended Theory</t>
  </si>
  <si>
    <t>0653/62</t>
  </si>
  <si>
    <t>Combined Science 62: Alternative to Practical</t>
  </si>
  <si>
    <t>0478/12</t>
  </si>
  <si>
    <t xml:space="preserve">Computer Science 12: Theory </t>
  </si>
  <si>
    <t>9618/12</t>
  </si>
  <si>
    <t>Computer Science 12: Theory Fundamentals</t>
  </si>
  <si>
    <t>9618/22</t>
  </si>
  <si>
    <t>Computer Science 22: Fundamental Prob-Solving and Progr. Skills</t>
  </si>
  <si>
    <t>9618/32</t>
  </si>
  <si>
    <t xml:space="preserve">Computer Science 32: Advanced Theory </t>
  </si>
  <si>
    <t>9618/42</t>
  </si>
  <si>
    <t>Computer Science 42: Practical</t>
  </si>
  <si>
    <t>0478/22</t>
  </si>
  <si>
    <t>Computer Science 22: Problem-Solving and Programming</t>
  </si>
  <si>
    <t>0654/12</t>
  </si>
  <si>
    <r>
      <t xml:space="preserve">Co-ordinated Sciences 12: </t>
    </r>
    <r>
      <rPr>
        <b/>
        <sz val="10"/>
        <color rgb="FFFF0000"/>
        <rFont val="Calibri"/>
      </rPr>
      <t>Multiple Choice</t>
    </r>
    <r>
      <rPr>
        <b/>
        <sz val="10"/>
        <rFont val="Calibri"/>
      </rPr>
      <t xml:space="preserve">  </t>
    </r>
    <r>
      <rPr>
        <sz val="10"/>
        <rFont val="Calibri"/>
      </rPr>
      <t>Core</t>
    </r>
    <r>
      <rPr>
        <b/>
        <sz val="10"/>
        <rFont val="Calibri"/>
      </rPr>
      <t xml:space="preserve"> </t>
    </r>
  </si>
  <si>
    <t>0654/22</t>
  </si>
  <si>
    <r>
      <t xml:space="preserve">Co-ordinated Sciences 22: </t>
    </r>
    <r>
      <rPr>
        <b/>
        <sz val="10"/>
        <color rgb="FFFF0000"/>
        <rFont val="Calibri"/>
      </rPr>
      <t>Multiple Choice</t>
    </r>
    <r>
      <rPr>
        <b/>
        <sz val="10"/>
        <rFont val="Calibri"/>
      </rPr>
      <t xml:space="preserve">  </t>
    </r>
    <r>
      <rPr>
        <sz val="10"/>
        <rFont val="Calibri"/>
      </rPr>
      <t>Extended</t>
    </r>
    <r>
      <rPr>
        <b/>
        <sz val="10"/>
        <rFont val="Calibri"/>
      </rPr>
      <t xml:space="preserve"> </t>
    </r>
  </si>
  <si>
    <t>0654/32</t>
  </si>
  <si>
    <t xml:space="preserve">Co-ordinated Sciences 32: (Core) Theory </t>
  </si>
  <si>
    <t>0654/42</t>
  </si>
  <si>
    <t xml:space="preserve">Co-ordinated Sciences 42: (Extended) Theory </t>
  </si>
  <si>
    <t>0654/62</t>
  </si>
  <si>
    <t>Co-ordinated Sciences 62: Alternative to Practical</t>
  </si>
  <si>
    <t>0445/12</t>
  </si>
  <si>
    <t>Design &amp; Technology : Product Design</t>
  </si>
  <si>
    <t>0445/32</t>
  </si>
  <si>
    <t>Design &amp; Technology : Resistant Materials</t>
  </si>
  <si>
    <t>0445/42</t>
  </si>
  <si>
    <t>Design &amp; Technology : Systems &amp; Control</t>
  </si>
  <si>
    <t>0445/52</t>
  </si>
  <si>
    <t>Design &amp; Technology : Graphic Products</t>
  </si>
  <si>
    <t>0455/12</t>
  </si>
  <si>
    <r>
      <t xml:space="preserve">Economics 12: </t>
    </r>
    <r>
      <rPr>
        <b/>
        <sz val="10"/>
        <color rgb="FFFF0000"/>
        <rFont val="Calibri"/>
      </rPr>
      <t>Multiple Choice</t>
    </r>
  </si>
  <si>
    <t>0455/22</t>
  </si>
  <si>
    <t>Economics 22: Structured Questions</t>
  </si>
  <si>
    <t>9708/12</t>
  </si>
  <si>
    <r>
      <t xml:space="preserve">Economics 12: </t>
    </r>
    <r>
      <rPr>
        <b/>
        <sz val="10"/>
        <color rgb="FFFF0000"/>
        <rFont val="Calibri"/>
      </rPr>
      <t>Multiple Choice</t>
    </r>
    <r>
      <rPr>
        <sz val="10"/>
        <color rgb="FFFF0000"/>
        <rFont val="Calibri"/>
      </rPr>
      <t xml:space="preserve"> </t>
    </r>
  </si>
  <si>
    <t>9708/22</t>
  </si>
  <si>
    <t xml:space="preserve">Economics 22: Data Response &amp; Essay (core)  </t>
  </si>
  <si>
    <t>9708/32</t>
  </si>
  <si>
    <r>
      <t xml:space="preserve">Economics 32: </t>
    </r>
    <r>
      <rPr>
        <b/>
        <sz val="10"/>
        <color rgb="FFFF0000"/>
        <rFont val="Calibri"/>
      </rPr>
      <t>Multiple Choice</t>
    </r>
  </si>
  <si>
    <t>9708/42</t>
  </si>
  <si>
    <t>Economics 42: Data Response &amp; Essay</t>
  </si>
  <si>
    <t>0475/12</t>
  </si>
  <si>
    <t>0475/32</t>
  </si>
  <si>
    <r>
      <t xml:space="preserve">English Literature 32: Drama(open text) </t>
    </r>
    <r>
      <rPr>
        <sz val="10"/>
        <color rgb="FFFF0000"/>
        <rFont val="Calibri"/>
        <family val="2"/>
      </rPr>
      <t>+ QUARANTINE</t>
    </r>
    <r>
      <rPr>
        <sz val="10"/>
        <color rgb="FF000000"/>
        <rFont val="Calibri"/>
        <family val="2"/>
      </rPr>
      <t xml:space="preserve"> (then follow by p 42)</t>
    </r>
  </si>
  <si>
    <t>0475/42</t>
  </si>
  <si>
    <t xml:space="preserve">English Literature 42: Unseen </t>
  </si>
  <si>
    <t>0500/12</t>
  </si>
  <si>
    <t>English First Language 12: Reading Passage - Core</t>
  </si>
  <si>
    <t>0500/22</t>
  </si>
  <si>
    <t xml:space="preserve">English First Language 22: Reading Passage - Extended </t>
  </si>
  <si>
    <t>9093/12</t>
  </si>
  <si>
    <t>English Language 12: Passages</t>
  </si>
  <si>
    <t>9093/22</t>
  </si>
  <si>
    <t>English Language 22: Writing</t>
  </si>
  <si>
    <t>0680/12</t>
  </si>
  <si>
    <t>Environmental Management: Paper 12</t>
  </si>
  <si>
    <t>0680/22</t>
  </si>
  <si>
    <t>Environmental Management: Paper 22</t>
  </si>
  <si>
    <t>0511/12</t>
  </si>
  <si>
    <t>ESL (Count-in Speaking) : Paper 12 Core</t>
  </si>
  <si>
    <t>0511/22</t>
  </si>
  <si>
    <r>
      <t xml:space="preserve">ESL (Count-in Speaking) : Paper 22 </t>
    </r>
    <r>
      <rPr>
        <sz val="10"/>
        <color rgb="FF000000"/>
        <rFont val="Calibri"/>
      </rPr>
      <t xml:space="preserve">Extended </t>
    </r>
  </si>
  <si>
    <t>0511/32</t>
  </si>
  <si>
    <r>
      <t xml:space="preserve">ESL (Count-in Speaking) : Paper 32 </t>
    </r>
    <r>
      <rPr>
        <sz val="10"/>
        <color rgb="FFFF0000"/>
        <rFont val="Calibri"/>
      </rPr>
      <t>Listening</t>
    </r>
    <r>
      <rPr>
        <sz val="10"/>
        <color theme="1"/>
        <rFont val="Calibri"/>
      </rPr>
      <t xml:space="preserve"> - Core</t>
    </r>
  </si>
  <si>
    <t>0511/42</t>
  </si>
  <si>
    <r>
      <t xml:space="preserve">ESL (Count-in Speaking) : Paper 42 </t>
    </r>
    <r>
      <rPr>
        <sz val="10"/>
        <color rgb="FFFF0000"/>
        <rFont val="Calibri"/>
      </rPr>
      <t>Listening</t>
    </r>
    <r>
      <rPr>
        <sz val="10"/>
        <color theme="1"/>
        <rFont val="Calibri"/>
      </rPr>
      <t xml:space="preserve"> - Extended </t>
    </r>
  </si>
  <si>
    <t>TBC</t>
  </si>
  <si>
    <t>Win-TT</t>
  </si>
  <si>
    <t>0511/52</t>
  </si>
  <si>
    <r>
      <t xml:space="preserve">ESL (Count-in Speaking) : Paper 52 </t>
    </r>
    <r>
      <rPr>
        <sz val="10"/>
        <color rgb="FFFF3399"/>
        <rFont val="Calibri"/>
      </rPr>
      <t>Oral Communication</t>
    </r>
    <r>
      <rPr>
        <b/>
        <i/>
        <sz val="10"/>
        <rFont val="Calibri"/>
      </rPr>
      <t xml:space="preserve"> (HARROW)</t>
    </r>
  </si>
  <si>
    <r>
      <t xml:space="preserve">ESL (Count-in Speaking) : Paper 52 </t>
    </r>
    <r>
      <rPr>
        <sz val="10"/>
        <color rgb="FFFF3399"/>
        <rFont val="Calibri"/>
      </rPr>
      <t>Oral Communication</t>
    </r>
    <r>
      <rPr>
        <b/>
        <i/>
        <sz val="10"/>
        <rFont val="Calibri"/>
      </rPr>
      <t xml:space="preserve"> (External)</t>
    </r>
  </si>
  <si>
    <t>0460/12</t>
  </si>
  <si>
    <t xml:space="preserve">Geography 12: paper 12 </t>
  </si>
  <si>
    <t>0460/22</t>
  </si>
  <si>
    <t>Geography 22: paper 22</t>
  </si>
  <si>
    <t>0460/42</t>
  </si>
  <si>
    <t>Geography 42: Alternative to Coursework 42</t>
  </si>
  <si>
    <t>9696/12</t>
  </si>
  <si>
    <t>Geography 12: Core Physical Geography</t>
  </si>
  <si>
    <t>9696/22</t>
  </si>
  <si>
    <t>Geography 22: Core Human Geography</t>
  </si>
  <si>
    <t>9489/12</t>
  </si>
  <si>
    <t>History 12: Document Question</t>
  </si>
  <si>
    <t>9489/22</t>
  </si>
  <si>
    <t>History 22: Outline Study</t>
  </si>
  <si>
    <t>9489/32</t>
  </si>
  <si>
    <t>History 32: Interpretations Question</t>
  </si>
  <si>
    <t>9489/42</t>
  </si>
  <si>
    <t>History 42: Depth Study</t>
  </si>
  <si>
    <t>0470/12</t>
  </si>
  <si>
    <t>History: Paper 12</t>
  </si>
  <si>
    <t>0470/22</t>
  </si>
  <si>
    <t>History: Paper 22</t>
  </si>
  <si>
    <t>0470/42</t>
  </si>
  <si>
    <t>History: Paper 42 Alternative to coursework</t>
  </si>
  <si>
    <t>0417/02</t>
  </si>
  <si>
    <t>ICT Practical Test 02</t>
  </si>
  <si>
    <t>M114 - 115</t>
  </si>
  <si>
    <t>0417/03</t>
  </si>
  <si>
    <t>ICT Practical Test 03</t>
  </si>
  <si>
    <t>0417/12</t>
  </si>
  <si>
    <t xml:space="preserve">ICT Written paper 12 </t>
  </si>
  <si>
    <t xml:space="preserve">0580/12 </t>
  </si>
  <si>
    <t>Mathematics (Without Coursework) - Core 12</t>
  </si>
  <si>
    <t xml:space="preserve">0580/32 </t>
  </si>
  <si>
    <t>Mathematics (Without Coursework) - Core 32</t>
  </si>
  <si>
    <t xml:space="preserve">0580/22 </t>
  </si>
  <si>
    <t>Mathematics (Without Coursework) - Extended 22</t>
  </si>
  <si>
    <t xml:space="preserve">0580/42 </t>
  </si>
  <si>
    <t>Mathematics (Without Coursework) - Extended 42</t>
  </si>
  <si>
    <t>9709/12</t>
  </si>
  <si>
    <t xml:space="preserve">Mathematics: Pure Maths 12  </t>
  </si>
  <si>
    <t>9709/22</t>
  </si>
  <si>
    <t>Mathematics: Mechanics 22</t>
  </si>
  <si>
    <t>9709/32</t>
  </si>
  <si>
    <t xml:space="preserve">Mathematics: Pure Maths 32  </t>
  </si>
  <si>
    <t>9709/42</t>
  </si>
  <si>
    <t>Mathematics: Mechanics 42</t>
  </si>
  <si>
    <t>9709/52</t>
  </si>
  <si>
    <t>Mathematics: Probability &amp; Statistics 1</t>
  </si>
  <si>
    <t>9709/62</t>
  </si>
  <si>
    <t xml:space="preserve">Mathematics: Probability &amp; Statistics 2 </t>
  </si>
  <si>
    <t>9607/02</t>
  </si>
  <si>
    <t>Media Studies 2: Key Media Concepts</t>
  </si>
  <si>
    <t>9483/12</t>
  </si>
  <si>
    <r>
      <t xml:space="preserve">Music </t>
    </r>
    <r>
      <rPr>
        <sz val="10"/>
        <color rgb="FFFF0000"/>
        <rFont val="Calibri"/>
      </rPr>
      <t xml:space="preserve">(Listening) </t>
    </r>
  </si>
  <si>
    <t>9396/12</t>
  </si>
  <si>
    <t>PE: Written paper 12</t>
  </si>
  <si>
    <t>0625/12</t>
  </si>
  <si>
    <r>
      <t xml:space="preserve">Physics 12: </t>
    </r>
    <r>
      <rPr>
        <b/>
        <sz val="10"/>
        <color rgb="FFFF0000"/>
        <rFont val="Calibri"/>
      </rPr>
      <t>Multiple Choice</t>
    </r>
    <r>
      <rPr>
        <b/>
        <sz val="10"/>
        <color rgb="FF000000"/>
        <rFont val="Calibri"/>
      </rPr>
      <t xml:space="preserve"> </t>
    </r>
    <r>
      <rPr>
        <sz val="10"/>
        <color rgb="FF000000"/>
        <rFont val="Calibri"/>
      </rPr>
      <t>(Core)</t>
    </r>
  </si>
  <si>
    <t>0625/22</t>
  </si>
  <si>
    <r>
      <t>Physics 22:</t>
    </r>
    <r>
      <rPr>
        <sz val="10"/>
        <color rgb="FFFF0000"/>
        <rFont val="Calibri"/>
      </rPr>
      <t xml:space="preserve"> </t>
    </r>
    <r>
      <rPr>
        <b/>
        <sz val="10"/>
        <color rgb="FFFF0000"/>
        <rFont val="Calibri"/>
      </rPr>
      <t>Multiple Choice</t>
    </r>
    <r>
      <rPr>
        <b/>
        <sz val="10"/>
        <color rgb="FF000000"/>
        <rFont val="Calibri"/>
      </rPr>
      <t xml:space="preserve">  </t>
    </r>
    <r>
      <rPr>
        <sz val="10"/>
        <color rgb="FF000000"/>
        <rFont val="Calibri"/>
      </rPr>
      <t>(Extended)</t>
    </r>
  </si>
  <si>
    <t>0625/32</t>
  </si>
  <si>
    <t>Physics 32: Core Theory</t>
  </si>
  <si>
    <t>0625/42</t>
  </si>
  <si>
    <t>Physics 42: Extended Theory</t>
  </si>
  <si>
    <t>0625/62</t>
  </si>
  <si>
    <t>Physics 62: Alternative to Practical</t>
  </si>
  <si>
    <t>9702/12</t>
  </si>
  <si>
    <r>
      <t xml:space="preserve">Physics 12: </t>
    </r>
    <r>
      <rPr>
        <b/>
        <sz val="10"/>
        <color rgb="FFFF0000"/>
        <rFont val="Calibri"/>
      </rPr>
      <t>Multiple Choice</t>
    </r>
  </si>
  <si>
    <t>9702/22</t>
  </si>
  <si>
    <t>Physics 22: Structured Questions</t>
  </si>
  <si>
    <t>9702/33</t>
  </si>
  <si>
    <r>
      <t xml:space="preserve">Physics 33: </t>
    </r>
    <r>
      <rPr>
        <b/>
        <sz val="10"/>
        <color rgb="FFFF0000"/>
        <rFont val="Calibri"/>
      </rPr>
      <t>Practical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Skills </t>
    </r>
  </si>
  <si>
    <t>Lab S002</t>
  </si>
  <si>
    <t>9702/34</t>
  </si>
  <si>
    <r>
      <t xml:space="preserve">Physics 34: </t>
    </r>
    <r>
      <rPr>
        <b/>
        <sz val="10"/>
        <color rgb="FFFF0000"/>
        <rFont val="Calibri"/>
      </rPr>
      <t>Practical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Skills </t>
    </r>
  </si>
  <si>
    <t>0471/12</t>
  </si>
  <si>
    <t>Travel and Tourism 12: Paper 12</t>
  </si>
  <si>
    <t>0471/22</t>
  </si>
  <si>
    <t>Travel and Tourism 22: Alternative to Coursework</t>
  </si>
  <si>
    <t>9395/12</t>
  </si>
  <si>
    <t>Travel and Tourism 12: The Industry</t>
  </si>
  <si>
    <t>Edexcel</t>
  </si>
  <si>
    <t>IGCSE (R)</t>
  </si>
  <si>
    <t>4AC1_01R</t>
  </si>
  <si>
    <t>Accounting Paper 1: Introduction to Bookkeeping and Accounting</t>
  </si>
  <si>
    <t>4AC1_02R</t>
  </si>
  <si>
    <t>Accounting Paper 2: Financial Statements</t>
  </si>
  <si>
    <t xml:space="preserve">GCE IAL (AS) </t>
  </si>
  <si>
    <t xml:space="preserve">WAC11 </t>
  </si>
  <si>
    <t>Accounting Unit 1: The Accounting System and Costing</t>
  </si>
  <si>
    <t xml:space="preserve">GCE IAL (A2) </t>
  </si>
  <si>
    <t xml:space="preserve">WAC12 </t>
  </si>
  <si>
    <t>Accounting Unit 2: Corporate and Management Accounting</t>
  </si>
  <si>
    <t>4BI1_1BR</t>
  </si>
  <si>
    <t>Biology Paper 1</t>
  </si>
  <si>
    <t>4BI1_2BR</t>
  </si>
  <si>
    <t>Biology Paper 2</t>
  </si>
  <si>
    <t>WBI11</t>
  </si>
  <si>
    <t>Biology Unit 1: Molecules, Diet, Transport and Health</t>
  </si>
  <si>
    <t>WBI12</t>
  </si>
  <si>
    <t>Biology Unit 2: Cells, Development, Biodiversity and conservation</t>
  </si>
  <si>
    <t>WBI13</t>
  </si>
  <si>
    <t>Biology Unit 3: Practical Skills in Biology 1</t>
  </si>
  <si>
    <t>WBI14</t>
  </si>
  <si>
    <t>Biology Unit 4: Energy, Environment, Microbiology and Immunity</t>
  </si>
  <si>
    <t>WBI15</t>
  </si>
  <si>
    <t>Biology Unit 5: Respi, Internal Environ, Coordi and Gene Techno</t>
  </si>
  <si>
    <t>WBI16</t>
  </si>
  <si>
    <t>Biology Unit 6: Practical Skills in Biology II</t>
  </si>
  <si>
    <t>4BS1_01R</t>
  </si>
  <si>
    <t>Business Paper 1: Investigating small businesses</t>
  </si>
  <si>
    <t>4BS1_02R</t>
  </si>
  <si>
    <t>Business Paper 2: Investigating large businesses</t>
  </si>
  <si>
    <t>WBS11</t>
  </si>
  <si>
    <t>Business Studies Unit 1: Marketing and People</t>
  </si>
  <si>
    <t>WBS12</t>
  </si>
  <si>
    <t>Business Studies Unit 2: Managing business activities</t>
  </si>
  <si>
    <t>WBS13</t>
  </si>
  <si>
    <t>Business Studies Unit 3: Business decisions and strategy</t>
  </si>
  <si>
    <t>WBS14</t>
  </si>
  <si>
    <t>Business Studies Unit 4: Global business</t>
  </si>
  <si>
    <t>4CH1_1CR</t>
  </si>
  <si>
    <t>Chemistry Paper 1</t>
  </si>
  <si>
    <t>4CH1_2CR</t>
  </si>
  <si>
    <t>Chemistry Paper 2</t>
  </si>
  <si>
    <t>WCH11</t>
  </si>
  <si>
    <t>Chemistry Unit 1: Structure, Bonding and Introduction to Organic Chemistry</t>
  </si>
  <si>
    <t>WCH12</t>
  </si>
  <si>
    <t>Chemistry Unit 2: Energetics, Group Chemistry, Halogenoalkanes and Alcohols</t>
  </si>
  <si>
    <t>WCH13</t>
  </si>
  <si>
    <t>Chemistry Unit 3: Practical Skills in Chemistry 1</t>
  </si>
  <si>
    <t>WCH14</t>
  </si>
  <si>
    <t>Chemistry Unit 4: Rates, Equilibria and Further Organic Chemistry</t>
  </si>
  <si>
    <t>WCH15</t>
  </si>
  <si>
    <t>Chemistry Unit 5: Transition Metals and Organic Nitrogen Chemistry</t>
  </si>
  <si>
    <t>WCH16</t>
  </si>
  <si>
    <t>Chemistry Unit 6: Chemistry Laboratory Skills II</t>
  </si>
  <si>
    <t>4CM1_01R</t>
  </si>
  <si>
    <t>Commerce Paper 1: Commercial operations and associated risks</t>
  </si>
  <si>
    <t>4CM1_02R</t>
  </si>
  <si>
    <t>Commerce Paper 2: Facilitating commerical operation</t>
  </si>
  <si>
    <t>4EC1_01R</t>
  </si>
  <si>
    <t>Economics Paper 1: Microeconomics and Business Economics</t>
  </si>
  <si>
    <t>4EC1_02R</t>
  </si>
  <si>
    <t>Economics Paper 2: Macroeconomics and the Global Economy</t>
  </si>
  <si>
    <t>WEC11</t>
  </si>
  <si>
    <t xml:space="preserve">Economics Unit 1: Markets in Action </t>
  </si>
  <si>
    <t>WEC12</t>
  </si>
  <si>
    <t>Economics Unit 2: Macroeconomic Performance and Policy</t>
  </si>
  <si>
    <t>WEC13</t>
  </si>
  <si>
    <t>Economics Unit 3: Business behaviour</t>
  </si>
  <si>
    <t>WEC14</t>
  </si>
  <si>
    <t>Economics Unit 4: Developments in the global Economy</t>
  </si>
  <si>
    <t>4EA1_01R</t>
  </si>
  <si>
    <t>English A Paper 1: Non-fiction Texts and Transactional Writing</t>
  </si>
  <si>
    <t>4EA1_02R</t>
  </si>
  <si>
    <t>English A Paper 2: Poetry and Prose Texts and Imaginative Writing</t>
  </si>
  <si>
    <t>4EB1_01R</t>
  </si>
  <si>
    <t>English B Paper 1: Reading and Writing</t>
  </si>
  <si>
    <t>4ET1_01R</t>
  </si>
  <si>
    <t>English Literature Paper 1: Poetry and Modern Prose</t>
  </si>
  <si>
    <t>4ET1_02R</t>
  </si>
  <si>
    <t>English Literature Paper 2: Modern Drama and Literary Heritage Texts</t>
  </si>
  <si>
    <t>4PM1_01R</t>
  </si>
  <si>
    <t>Further Pure Mathematics Paper 1</t>
  </si>
  <si>
    <t>4PM1_02R</t>
  </si>
  <si>
    <t>Further Pure Mathematics Paper 2</t>
  </si>
  <si>
    <t>4GE1_01R</t>
  </si>
  <si>
    <t>Geography Paper 1: Physical geography</t>
  </si>
  <si>
    <t>4GE1_02R</t>
  </si>
  <si>
    <t>Geography Paper 2: Human geography</t>
  </si>
  <si>
    <t>4HI1_01R</t>
  </si>
  <si>
    <t>History Paper 1: Depth Studies</t>
  </si>
  <si>
    <t>4HI1_02R</t>
  </si>
  <si>
    <t>History Paper 2: Investigation and Breadth Studies</t>
  </si>
  <si>
    <t>WMA11</t>
  </si>
  <si>
    <t>Matchematics Pure Mathematics P1</t>
  </si>
  <si>
    <t>WMA12</t>
  </si>
  <si>
    <t>Matchematics Pure Mathematics P2</t>
  </si>
  <si>
    <t>WMA13</t>
  </si>
  <si>
    <t>Matchematics Pure Mathematics P3</t>
  </si>
  <si>
    <t>WMA14</t>
  </si>
  <si>
    <t>Matchematics Pure Mathematics P4</t>
  </si>
  <si>
    <t>WDM11</t>
  </si>
  <si>
    <t>Matchematics Decision D1</t>
  </si>
  <si>
    <t>WME01</t>
  </si>
  <si>
    <t>Matchematics Mechanics M1</t>
  </si>
  <si>
    <t xml:space="preserve">WME02 </t>
  </si>
  <si>
    <t>Matchematics Mechanics M2</t>
  </si>
  <si>
    <t>WME03</t>
  </si>
  <si>
    <t>Matchematics Mechanics M3</t>
  </si>
  <si>
    <t>WST01</t>
  </si>
  <si>
    <t>Matchematics Statistics S1</t>
  </si>
  <si>
    <t>WST02</t>
  </si>
  <si>
    <t>Matchematics Statistics S2</t>
  </si>
  <si>
    <t>WST03</t>
  </si>
  <si>
    <t>Matchematics Statistics S3</t>
  </si>
  <si>
    <t>WFM01</t>
  </si>
  <si>
    <t>Mathematics: Further Pure F1</t>
  </si>
  <si>
    <t>WFM02</t>
  </si>
  <si>
    <t>Mathematics: Further Pure F2</t>
  </si>
  <si>
    <t>WFM03</t>
  </si>
  <si>
    <t>Mathematics: Further Pure F3</t>
  </si>
  <si>
    <t>4MA1_1FR</t>
  </si>
  <si>
    <t>Mathematics A: Paper 1 (foundation)</t>
  </si>
  <si>
    <t>4MA1_1HR</t>
  </si>
  <si>
    <t>Mathematics A: Paper 1 (higher)</t>
  </si>
  <si>
    <t>4MA1_2FR</t>
  </si>
  <si>
    <t>Mathematics A: Paper 2 (foundation)</t>
  </si>
  <si>
    <t>4MA1_2HR</t>
  </si>
  <si>
    <t>Mathematics A: Paper 2 (higher)</t>
  </si>
  <si>
    <t>4MB1_01R</t>
  </si>
  <si>
    <t>Mathematics B: Paper 1</t>
  </si>
  <si>
    <t>4MB1_02R</t>
  </si>
  <si>
    <t>Mathematics B: Paper 2</t>
  </si>
  <si>
    <t>4PH1_1PR</t>
  </si>
  <si>
    <t>Physics Paper 1</t>
  </si>
  <si>
    <t>4PH1_2PR</t>
  </si>
  <si>
    <t>Physics Paper 2</t>
  </si>
  <si>
    <t>WPH11</t>
  </si>
  <si>
    <t>Physics Unit 1: Mechanics and Materails</t>
  </si>
  <si>
    <t>WPH12</t>
  </si>
  <si>
    <t>Physics Unit 2: Waves and Electricity</t>
  </si>
  <si>
    <t xml:space="preserve">WPH13 </t>
  </si>
  <si>
    <t>Physics Unit 3: Practical Skills in Physics 1</t>
  </si>
  <si>
    <t>WPH14</t>
  </si>
  <si>
    <t>Physics Unit 4: Further Mechanics, Fields and Particles</t>
  </si>
  <si>
    <t>WPH15</t>
  </si>
  <si>
    <t>Physics Unit 5: Thermodynamics, Radiation, Oscillations and Cosmology</t>
  </si>
  <si>
    <t>WPH16</t>
  </si>
  <si>
    <t>Physics Unit 6: Practical skills in Physics II</t>
  </si>
  <si>
    <t>4SD0_1BR</t>
  </si>
  <si>
    <t>Science double Award: Biology Paper 1</t>
  </si>
  <si>
    <t>4SD0_1CR</t>
  </si>
  <si>
    <t>Science double Award: Chemistry Paper 1</t>
  </si>
  <si>
    <t>4SD0_1PR</t>
  </si>
  <si>
    <t>Science double Award: Physics Paper 1</t>
  </si>
  <si>
    <t>English Literature 12: Poetry &amp; Prose</t>
  </si>
  <si>
    <t>0475/22</t>
  </si>
  <si>
    <t>English Literature 22: Drama</t>
  </si>
  <si>
    <t>01/10/2021 - 26/10/2021</t>
  </si>
  <si>
    <t>0453/01</t>
  </si>
  <si>
    <t>0453/02</t>
  </si>
  <si>
    <t>Development Studies</t>
  </si>
  <si>
    <t>Development Studies : Paper 1</t>
  </si>
  <si>
    <t>Development Studies : Paper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</si>
</sst>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409]h:mm\ AM/PM"/>
  </numFmts>
  <fonts count="22" x14ac:knownFonts="1">
    <font>
      <sz val="11"/>
      <color theme="1"/>
      <name val="Tahoma"/>
      <family val="2"/>
      <scheme val="minor"/>
    </font>
    <font>
      <sz val="11"/>
      <color theme="1"/>
      <name val="Arial"/>
    </font>
    <font>
      <b/>
      <sz val="10"/>
      <color rgb="FFFFFFFF"/>
      <name val="Calibri"/>
    </font>
    <font>
      <sz val="10"/>
      <color theme="1"/>
      <name val="Calibri"/>
    </font>
    <font>
      <sz val="10"/>
      <color rgb="FF0070C0"/>
      <name val="Calibri"/>
    </font>
    <font>
      <b/>
      <sz val="10"/>
      <color rgb="FFFF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theme="1"/>
      <name val="Calibri"/>
      <family val="2"/>
    </font>
    <font>
      <sz val="10"/>
      <color rgb="FFFF0000"/>
      <name val="Calibri"/>
    </font>
    <font>
      <b/>
      <sz val="10"/>
      <color theme="1"/>
      <name val="Calibri"/>
    </font>
    <font>
      <sz val="10"/>
      <name val="Calibri"/>
    </font>
    <font>
      <b/>
      <sz val="10"/>
      <name val="Calibri"/>
    </font>
    <font>
      <sz val="10"/>
      <color rgb="FF0070C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C55A11"/>
      <name val="Calibri"/>
    </font>
    <font>
      <sz val="10"/>
      <color rgb="FFFF3399"/>
      <name val="Calibri"/>
    </font>
    <font>
      <b/>
      <i/>
      <sz val="10"/>
      <name val="Calibri"/>
    </font>
    <font>
      <sz val="10"/>
      <color rgb="FF00B050"/>
      <name val="Calibri"/>
    </font>
    <font>
      <sz val="10"/>
      <color rgb="FF00B05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20" fontId="2" fillId="2" borderId="1" xfId="1" applyNumberFormat="1" applyFont="1" applyFill="1" applyBorder="1" applyAlignment="1">
      <alignment horizontal="center" vertical="center" wrapText="1"/>
    </xf>
    <xf numFmtId="15" fontId="3" fillId="0" borderId="1" xfId="1" applyNumberFormat="1" applyFont="1" applyBorder="1" applyAlignment="1">
      <alignment horizontal="center"/>
    </xf>
    <xf numFmtId="18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left"/>
    </xf>
    <xf numFmtId="20" fontId="3" fillId="0" borderId="1" xfId="1" applyNumberFormat="1" applyFont="1" applyBorder="1" applyAlignment="1">
      <alignment horizontal="center"/>
    </xf>
    <xf numFmtId="16" fontId="3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4" fillId="0" borderId="3" xfId="1" quotePrefix="1" applyFont="1" applyBorder="1" applyAlignment="1">
      <alignment horizontal="center"/>
    </xf>
    <xf numFmtId="16" fontId="7" fillId="0" borderId="1" xfId="1" applyNumberFormat="1" applyFont="1" applyBorder="1" applyAlignment="1">
      <alignment horizontal="center"/>
    </xf>
    <xf numFmtId="15" fontId="7" fillId="0" borderId="1" xfId="1" applyNumberFormat="1" applyFont="1" applyBorder="1" applyAlignment="1">
      <alignment horizontal="center"/>
    </xf>
    <xf numFmtId="18" fontId="11" fillId="0" borderId="1" xfId="1" applyNumberFormat="1" applyFont="1" applyBorder="1" applyAlignment="1">
      <alignment horizontal="center"/>
    </xf>
    <xf numFmtId="18" fontId="7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20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quotePrefix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" fontId="8" fillId="0" borderId="1" xfId="1" applyNumberFormat="1" applyFont="1" applyBorder="1" applyAlignment="1">
      <alignment horizontal="center"/>
    </xf>
    <xf numFmtId="49" fontId="4" fillId="0" borderId="1" xfId="1" quotePrefix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left"/>
    </xf>
    <xf numFmtId="16" fontId="16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20" fontId="3" fillId="0" borderId="3" xfId="1" applyNumberFormat="1" applyFont="1" applyBorder="1" applyAlignment="1">
      <alignment horizontal="center"/>
    </xf>
    <xf numFmtId="0" fontId="4" fillId="0" borderId="7" xfId="1" quotePrefix="1" applyFont="1" applyBorder="1" applyAlignment="1">
      <alignment horizontal="center"/>
    </xf>
    <xf numFmtId="18" fontId="3" fillId="0" borderId="5" xfId="1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16" fontId="14" fillId="0" borderId="1" xfId="1" applyNumberFormat="1" applyFont="1" applyBorder="1" applyAlignment="1">
      <alignment horizontal="center"/>
    </xf>
    <xf numFmtId="0" fontId="7" fillId="0" borderId="1" xfId="1" applyFont="1" applyBorder="1"/>
    <xf numFmtId="49" fontId="19" fillId="0" borderId="3" xfId="1" applyNumberFormat="1" applyFont="1" applyBorder="1" applyAlignment="1">
      <alignment horizontal="center"/>
    </xf>
    <xf numFmtId="49" fontId="3" fillId="0" borderId="1" xfId="1" applyNumberFormat="1" applyFont="1" applyBorder="1"/>
    <xf numFmtId="0" fontId="19" fillId="0" borderId="1" xfId="1" applyFont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2" fontId="19" fillId="0" borderId="1" xfId="1" applyNumberFormat="1" applyFont="1" applyBorder="1" applyAlignment="1">
      <alignment horizontal="center"/>
    </xf>
    <xf numFmtId="49" fontId="8" fillId="0" borderId="1" xfId="1" applyNumberFormat="1" applyFont="1" applyBorder="1"/>
    <xf numFmtId="0" fontId="20" fillId="0" borderId="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20" fontId="3" fillId="0" borderId="8" xfId="1" applyNumberFormat="1" applyFont="1" applyBorder="1" applyAlignment="1">
      <alignment horizontal="center"/>
    </xf>
    <xf numFmtId="49" fontId="21" fillId="0" borderId="1" xfId="1" applyNumberFormat="1" applyFont="1" applyBorder="1" applyAlignment="1">
      <alignment horizontal="left"/>
    </xf>
    <xf numFmtId="18" fontId="7" fillId="0" borderId="5" xfId="1" applyNumberFormat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49" fontId="19" fillId="0" borderId="7" xfId="1" applyNumberFormat="1" applyFont="1" applyBorder="1" applyAlignment="1">
      <alignment horizontal="center"/>
    </xf>
    <xf numFmtId="16" fontId="16" fillId="0" borderId="5" xfId="1" applyNumberFormat="1" applyFont="1" applyBorder="1" applyAlignment="1">
      <alignment horizontal="center"/>
    </xf>
    <xf numFmtId="18" fontId="3" fillId="0" borderId="8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3" fillId="0" borderId="8" xfId="1" applyFont="1" applyBorder="1" applyAlignment="1">
      <alignment horizontal="left"/>
    </xf>
    <xf numFmtId="20" fontId="16" fillId="0" borderId="3" xfId="1" applyNumberFormat="1" applyFont="1" applyBorder="1" applyAlignment="1">
      <alignment horizontal="center"/>
    </xf>
    <xf numFmtId="20" fontId="7" fillId="0" borderId="3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" fontId="2" fillId="2" borderId="1" xfId="1" applyNumberFormat="1" applyFont="1" applyFill="1" applyBorder="1" applyAlignment="1">
      <alignment horizontal="center" vertical="center" wrapText="1"/>
    </xf>
    <xf numFmtId="15" fontId="2" fillId="2" borderId="1" xfId="1" applyNumberFormat="1" applyFont="1" applyFill="1" applyBorder="1" applyAlignment="1">
      <alignment horizontal="center" vertical="center" wrapText="1"/>
    </xf>
    <xf numFmtId="18" fontId="2" fillId="2" borderId="2" xfId="1" applyNumberFormat="1" applyFont="1" applyFill="1" applyBorder="1" applyAlignment="1">
      <alignment horizontal="center" vertical="center" wrapText="1"/>
    </xf>
    <xf numFmtId="18" fontId="2" fillId="2" borderId="3" xfId="1" applyNumberFormat="1" applyFont="1" applyFill="1" applyBorder="1" applyAlignment="1">
      <alignment horizontal="center" vertical="center" wrapText="1"/>
    </xf>
    <xf numFmtId="18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15" fontId="3" fillId="4" borderId="1" xfId="1" applyNumberFormat="1" applyFont="1" applyFill="1" applyBorder="1" applyAlignment="1">
      <alignment horizontal="center"/>
    </xf>
    <xf numFmtId="18" fontId="3" fillId="4" borderId="1" xfId="1" applyNumberFormat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4" fillId="4" borderId="3" xfId="1" quotePrefix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20" fontId="3" fillId="4" borderId="1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16" fontId="3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5" fontId="7" fillId="4" borderId="1" xfId="1" applyNumberFormat="1" applyFont="1" applyFill="1" applyBorder="1" applyAlignment="1">
      <alignment horizontal="center"/>
    </xf>
    <xf numFmtId="18" fontId="7" fillId="4" borderId="1" xfId="1" applyNumberFormat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/>
    </xf>
    <xf numFmtId="49" fontId="19" fillId="4" borderId="3" xfId="1" applyNumberFormat="1" applyFont="1" applyFill="1" applyBorder="1" applyAlignment="1">
      <alignment horizontal="center"/>
    </xf>
    <xf numFmtId="49" fontId="3" fillId="4" borderId="1" xfId="1" applyNumberFormat="1" applyFont="1" applyFill="1" applyBorder="1"/>
    <xf numFmtId="0" fontId="7" fillId="4" borderId="6" xfId="1" applyFont="1" applyFill="1" applyBorder="1" applyAlignment="1">
      <alignment horizontal="center"/>
    </xf>
    <xf numFmtId="16" fontId="7" fillId="4" borderId="1" xfId="1" applyNumberFormat="1" applyFont="1" applyFill="1" applyBorder="1" applyAlignment="1">
      <alignment horizontal="center"/>
    </xf>
    <xf numFmtId="0" fontId="7" fillId="4" borderId="1" xfId="1" applyFont="1" applyFill="1" applyBorder="1"/>
    <xf numFmtId="0" fontId="7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49" fontId="8" fillId="4" borderId="1" xfId="1" applyNumberFormat="1" applyFont="1" applyFill="1" applyBorder="1"/>
    <xf numFmtId="0" fontId="19" fillId="4" borderId="3" xfId="1" applyFont="1" applyFill="1" applyBorder="1" applyAlignment="1">
      <alignment horizontal="center"/>
    </xf>
    <xf numFmtId="16" fontId="14" fillId="4" borderId="1" xfId="1" applyNumberFormat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3" fillId="4" borderId="1" xfId="1" applyFont="1" applyFill="1" applyBorder="1"/>
    <xf numFmtId="49" fontId="19" fillId="4" borderId="1" xfId="1" applyNumberFormat="1" applyFont="1" applyFill="1" applyBorder="1" applyAlignment="1">
      <alignment horizontal="center"/>
    </xf>
    <xf numFmtId="16" fontId="8" fillId="4" borderId="1" xfId="1" applyNumberFormat="1" applyFont="1" applyFill="1" applyBorder="1" applyAlignment="1">
      <alignment horizontal="center"/>
    </xf>
    <xf numFmtId="18" fontId="11" fillId="4" borderId="1" xfId="1" applyNumberFormat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left"/>
    </xf>
    <xf numFmtId="20" fontId="7" fillId="4" borderId="1" xfId="1" applyNumberFormat="1" applyFon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49" fontId="3" fillId="4" borderId="1" xfId="1" applyNumberFormat="1" applyFont="1" applyFill="1" applyBorder="1" applyAlignment="1">
      <alignment horizontal="left"/>
    </xf>
    <xf numFmtId="0" fontId="20" fillId="4" borderId="1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20" fontId="3" fillId="4" borderId="3" xfId="1" applyNumberFormat="1" applyFont="1" applyFill="1" applyBorder="1" applyAlignment="1">
      <alignment horizontal="center"/>
    </xf>
    <xf numFmtId="0" fontId="19" fillId="4" borderId="7" xfId="1" applyFont="1" applyFill="1" applyBorder="1" applyAlignment="1">
      <alignment horizontal="center"/>
    </xf>
    <xf numFmtId="49" fontId="19" fillId="4" borderId="7" xfId="1" applyNumberFormat="1" applyFont="1" applyFill="1" applyBorder="1" applyAlignment="1">
      <alignment horizontal="center"/>
    </xf>
    <xf numFmtId="20" fontId="7" fillId="4" borderId="3" xfId="1" applyNumberFormat="1" applyFont="1" applyFill="1" applyBorder="1" applyAlignment="1">
      <alignment horizontal="center"/>
    </xf>
    <xf numFmtId="0" fontId="14" fillId="4" borderId="1" xfId="1" applyFont="1" applyFill="1" applyBorder="1" applyAlignment="1">
      <alignment horizontal="left"/>
    </xf>
    <xf numFmtId="0" fontId="4" fillId="4" borderId="7" xfId="1" quotePrefix="1" applyFont="1" applyFill="1" applyBorder="1" applyAlignment="1">
      <alignment horizontal="center"/>
    </xf>
    <xf numFmtId="0" fontId="20" fillId="4" borderId="7" xfId="1" applyFont="1" applyFill="1" applyBorder="1" applyAlignment="1">
      <alignment horizontal="center"/>
    </xf>
    <xf numFmtId="49" fontId="4" fillId="4" borderId="7" xfId="1" applyNumberFormat="1" applyFont="1" applyFill="1" applyBorder="1" applyAlignment="1">
      <alignment horizontal="center"/>
    </xf>
    <xf numFmtId="49" fontId="4" fillId="4" borderId="3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63"/>
  <sheetViews>
    <sheetView tabSelected="1" topLeftCell="A124" workbookViewId="0">
      <selection activeCell="A149" sqref="A149"/>
    </sheetView>
  </sheetViews>
  <sheetFormatPr defaultRowHeight="14.25" x14ac:dyDescent="0.2"/>
  <cols>
    <col min="2" max="2" width="6.75" customWidth="1"/>
    <col min="9" max="9" width="10.375" customWidth="1"/>
    <col min="11" max="11" width="62.625" customWidth="1"/>
    <col min="13" max="13" width="8.375" customWidth="1"/>
    <col min="14" max="14" width="19.75" customWidth="1"/>
    <col min="16" max="16" width="27.375" customWidth="1"/>
  </cols>
  <sheetData>
    <row r="1" spans="2:15" x14ac:dyDescent="0.2">
      <c r="B1" s="65" t="s">
        <v>0</v>
      </c>
      <c r="C1" s="66" t="s">
        <v>1</v>
      </c>
      <c r="D1" s="67" t="s">
        <v>2</v>
      </c>
      <c r="E1" s="68" t="s">
        <v>3</v>
      </c>
      <c r="F1" s="69" t="s">
        <v>4</v>
      </c>
      <c r="G1" s="69" t="s">
        <v>5</v>
      </c>
      <c r="H1" s="70" t="s">
        <v>6</v>
      </c>
      <c r="I1" s="71" t="s">
        <v>7</v>
      </c>
      <c r="J1" s="70" t="s">
        <v>8</v>
      </c>
      <c r="K1" s="70" t="s">
        <v>9</v>
      </c>
      <c r="L1" s="1" t="s">
        <v>10</v>
      </c>
      <c r="M1" s="70" t="s">
        <v>11</v>
      </c>
      <c r="N1" s="70" t="s">
        <v>12</v>
      </c>
      <c r="O1" s="70" t="s">
        <v>13</v>
      </c>
    </row>
    <row r="2" spans="2:15" x14ac:dyDescent="0.2">
      <c r="B2" s="74" t="s">
        <v>30</v>
      </c>
      <c r="C2" s="74">
        <v>44470</v>
      </c>
      <c r="D2" s="75">
        <f>E2-0.0104166666666667</f>
        <v>0.48958333333333331</v>
      </c>
      <c r="E2" s="75">
        <v>0.5</v>
      </c>
      <c r="F2" s="75">
        <f>E2+L2</f>
        <v>0.53125</v>
      </c>
      <c r="G2" s="75" t="s">
        <v>15</v>
      </c>
      <c r="H2" s="76" t="s">
        <v>16</v>
      </c>
      <c r="I2" s="77" t="s">
        <v>26</v>
      </c>
      <c r="J2" s="78" t="s">
        <v>70</v>
      </c>
      <c r="K2" s="79" t="s">
        <v>71</v>
      </c>
      <c r="L2" s="80">
        <v>3.125E-2</v>
      </c>
      <c r="M2" s="77"/>
      <c r="N2" s="77" t="s">
        <v>29</v>
      </c>
      <c r="O2" s="77" t="s">
        <v>21</v>
      </c>
    </row>
    <row r="3" spans="2:15" x14ac:dyDescent="0.2">
      <c r="B3" s="74" t="s">
        <v>30</v>
      </c>
      <c r="C3" s="74">
        <v>44470</v>
      </c>
      <c r="D3" s="75">
        <f>E3-0.0104166666666667</f>
        <v>0.48958333333333331</v>
      </c>
      <c r="E3" s="75">
        <v>0.5</v>
      </c>
      <c r="F3" s="75">
        <f>E3+L3</f>
        <v>0.53125</v>
      </c>
      <c r="G3" s="75" t="s">
        <v>15</v>
      </c>
      <c r="H3" s="76" t="s">
        <v>16</v>
      </c>
      <c r="I3" s="77" t="s">
        <v>26</v>
      </c>
      <c r="J3" s="81" t="s">
        <v>72</v>
      </c>
      <c r="K3" s="79" t="s">
        <v>73</v>
      </c>
      <c r="L3" s="80">
        <v>3.125E-2</v>
      </c>
      <c r="M3" s="77"/>
      <c r="N3" s="77" t="s">
        <v>29</v>
      </c>
      <c r="O3" s="77" t="s">
        <v>21</v>
      </c>
    </row>
    <row r="4" spans="2:15" x14ac:dyDescent="0.2">
      <c r="B4" s="74" t="s">
        <v>30</v>
      </c>
      <c r="C4" s="74">
        <v>44470</v>
      </c>
      <c r="D4" s="75">
        <f>E4-0.0104166666666667</f>
        <v>0.48958333333333331</v>
      </c>
      <c r="E4" s="75">
        <v>0.5</v>
      </c>
      <c r="F4" s="75">
        <f>E4+L4</f>
        <v>0.57291666666666663</v>
      </c>
      <c r="G4" s="75" t="s">
        <v>15</v>
      </c>
      <c r="H4" s="76" t="s">
        <v>16</v>
      </c>
      <c r="I4" s="77" t="s">
        <v>26</v>
      </c>
      <c r="J4" s="81" t="s">
        <v>167</v>
      </c>
      <c r="K4" s="79" t="s">
        <v>168</v>
      </c>
      <c r="L4" s="80">
        <v>7.2916666666666671E-2</v>
      </c>
      <c r="M4" s="77"/>
      <c r="N4" s="77" t="s">
        <v>29</v>
      </c>
      <c r="O4" s="82" t="s">
        <v>21</v>
      </c>
    </row>
    <row r="5" spans="2:15" x14ac:dyDescent="0.2">
      <c r="B5" s="83" t="s">
        <v>30</v>
      </c>
      <c r="C5" s="74">
        <v>44470</v>
      </c>
      <c r="D5" s="75">
        <f>E5-0.0104166666666667</f>
        <v>0.55208333333333326</v>
      </c>
      <c r="E5" s="75">
        <f>F5-L5</f>
        <v>0.5625</v>
      </c>
      <c r="F5" s="75">
        <v>0.66666666666666663</v>
      </c>
      <c r="G5" s="75" t="s">
        <v>25</v>
      </c>
      <c r="H5" s="84" t="s">
        <v>16</v>
      </c>
      <c r="I5" s="77" t="s">
        <v>17</v>
      </c>
      <c r="J5" s="84" t="s">
        <v>264</v>
      </c>
      <c r="K5" s="79" t="s">
        <v>265</v>
      </c>
      <c r="L5" s="80">
        <v>0.10416666666666667</v>
      </c>
      <c r="M5" s="77"/>
      <c r="N5" s="77" t="s">
        <v>46</v>
      </c>
      <c r="O5" s="82" t="s">
        <v>21</v>
      </c>
    </row>
    <row r="6" spans="2:15" x14ac:dyDescent="0.2">
      <c r="B6" s="9" t="s">
        <v>24</v>
      </c>
      <c r="C6" s="20">
        <v>44473</v>
      </c>
      <c r="D6" s="3">
        <f t="shared" ref="D6:D21" si="0">E6-0.0104166666666667</f>
        <v>0.48958333333333331</v>
      </c>
      <c r="E6" s="3">
        <v>0.5</v>
      </c>
      <c r="F6" s="22">
        <f t="shared" ref="F6:F21" si="1">E6+L6</f>
        <v>0.5625</v>
      </c>
      <c r="G6" s="4" t="s">
        <v>15</v>
      </c>
      <c r="H6" s="47" t="s">
        <v>266</v>
      </c>
      <c r="I6" s="4" t="s">
        <v>272</v>
      </c>
      <c r="J6" s="48" t="s">
        <v>282</v>
      </c>
      <c r="K6" s="46" t="s">
        <v>283</v>
      </c>
      <c r="L6" s="8">
        <v>6.25E-2</v>
      </c>
      <c r="M6" s="4"/>
      <c r="N6" s="4" t="s">
        <v>29</v>
      </c>
      <c r="O6" s="64" t="s">
        <v>21</v>
      </c>
    </row>
    <row r="7" spans="2:15" x14ac:dyDescent="0.2">
      <c r="B7" s="9" t="s">
        <v>24</v>
      </c>
      <c r="C7" s="20">
        <v>44473</v>
      </c>
      <c r="D7" s="3">
        <f t="shared" si="0"/>
        <v>0.61458333333333326</v>
      </c>
      <c r="E7" s="3">
        <v>0.625</v>
      </c>
      <c r="F7" s="22">
        <f t="shared" si="1"/>
        <v>0.70833333333333337</v>
      </c>
      <c r="G7" s="4" t="s">
        <v>25</v>
      </c>
      <c r="H7" s="41" t="s">
        <v>266</v>
      </c>
      <c r="I7" s="4" t="s">
        <v>272</v>
      </c>
      <c r="J7" s="45" t="s">
        <v>298</v>
      </c>
      <c r="K7" s="46" t="s">
        <v>299</v>
      </c>
      <c r="L7" s="8">
        <v>8.3333333333333329E-2</v>
      </c>
      <c r="M7" s="4"/>
      <c r="N7" s="4" t="s">
        <v>20</v>
      </c>
      <c r="O7" s="64" t="s">
        <v>21</v>
      </c>
    </row>
    <row r="8" spans="2:15" x14ac:dyDescent="0.2">
      <c r="B8" s="83" t="s">
        <v>33</v>
      </c>
      <c r="C8" s="85">
        <v>44474</v>
      </c>
      <c r="D8" s="75">
        <f t="shared" si="0"/>
        <v>0.48958333333333331</v>
      </c>
      <c r="E8" s="75">
        <v>0.5</v>
      </c>
      <c r="F8" s="86">
        <f t="shared" si="1"/>
        <v>0.5625</v>
      </c>
      <c r="G8" s="77" t="s">
        <v>15</v>
      </c>
      <c r="H8" s="87" t="s">
        <v>266</v>
      </c>
      <c r="I8" s="77" t="s">
        <v>272</v>
      </c>
      <c r="J8" s="88" t="s">
        <v>310</v>
      </c>
      <c r="K8" s="89" t="s">
        <v>311</v>
      </c>
      <c r="L8" s="80">
        <v>6.25E-2</v>
      </c>
      <c r="M8" s="77"/>
      <c r="N8" s="77" t="s">
        <v>20</v>
      </c>
      <c r="O8" s="90" t="s">
        <v>21</v>
      </c>
    </row>
    <row r="9" spans="2:15" x14ac:dyDescent="0.2">
      <c r="B9" s="83" t="s">
        <v>33</v>
      </c>
      <c r="C9" s="74">
        <v>44474</v>
      </c>
      <c r="D9" s="75">
        <f>E9-0.0104166666666667</f>
        <v>0.57291666666666652</v>
      </c>
      <c r="E9" s="75">
        <f>F9-L9</f>
        <v>0.58333333333333326</v>
      </c>
      <c r="F9" s="75">
        <v>0.66666666666666663</v>
      </c>
      <c r="G9" s="75" t="s">
        <v>25</v>
      </c>
      <c r="H9" s="76" t="s">
        <v>16</v>
      </c>
      <c r="I9" s="77" t="s">
        <v>26</v>
      </c>
      <c r="J9" s="81" t="s">
        <v>260</v>
      </c>
      <c r="K9" s="79" t="s">
        <v>261</v>
      </c>
      <c r="L9" s="80">
        <v>8.3333333333333329E-2</v>
      </c>
      <c r="M9" s="77"/>
      <c r="N9" s="77" t="s">
        <v>29</v>
      </c>
      <c r="O9" s="77" t="s">
        <v>21</v>
      </c>
    </row>
    <row r="10" spans="2:15" x14ac:dyDescent="0.2">
      <c r="B10" s="83" t="s">
        <v>33</v>
      </c>
      <c r="C10" s="74">
        <v>44474</v>
      </c>
      <c r="D10" s="75">
        <f>E10-0.0104166666666667</f>
        <v>0.67708333333333326</v>
      </c>
      <c r="E10" s="75">
        <f>F10-L10</f>
        <v>0.6875</v>
      </c>
      <c r="F10" s="75">
        <v>0.79166666666666663</v>
      </c>
      <c r="G10" s="75" t="s">
        <v>180</v>
      </c>
      <c r="H10" s="76" t="s">
        <v>16</v>
      </c>
      <c r="I10" s="77" t="s">
        <v>26</v>
      </c>
      <c r="J10" s="81" t="s">
        <v>208</v>
      </c>
      <c r="K10" s="79" t="s">
        <v>209</v>
      </c>
      <c r="L10" s="80">
        <v>0.10416666666666667</v>
      </c>
      <c r="M10" s="77"/>
      <c r="N10" s="77" t="s">
        <v>29</v>
      </c>
      <c r="O10" s="77" t="s">
        <v>210</v>
      </c>
    </row>
    <row r="11" spans="2:15" x14ac:dyDescent="0.2">
      <c r="B11" s="9" t="s">
        <v>14</v>
      </c>
      <c r="C11" s="2">
        <v>44475</v>
      </c>
      <c r="D11" s="3">
        <f t="shared" si="0"/>
        <v>0.48958333333333331</v>
      </c>
      <c r="E11" s="3">
        <v>0.5</v>
      </c>
      <c r="F11" s="3">
        <f t="shared" si="1"/>
        <v>0.5625</v>
      </c>
      <c r="G11" s="4" t="s">
        <v>15</v>
      </c>
      <c r="H11" s="5" t="s">
        <v>16</v>
      </c>
      <c r="I11" s="4" t="s">
        <v>26</v>
      </c>
      <c r="J11" s="11" t="s">
        <v>171</v>
      </c>
      <c r="K11" s="12" t="s">
        <v>172</v>
      </c>
      <c r="L11" s="8">
        <v>6.25E-2</v>
      </c>
      <c r="M11" s="4"/>
      <c r="N11" s="4" t="s">
        <v>46</v>
      </c>
      <c r="O11" s="4" t="s">
        <v>21</v>
      </c>
    </row>
    <row r="12" spans="2:15" x14ac:dyDescent="0.2">
      <c r="B12" s="9" t="s">
        <v>14</v>
      </c>
      <c r="C12" s="2">
        <v>44475</v>
      </c>
      <c r="D12" s="3">
        <f t="shared" ref="D12:D20" si="2">E12-0.0104166666666667</f>
        <v>0.48958333333333331</v>
      </c>
      <c r="E12" s="3">
        <v>0.5</v>
      </c>
      <c r="F12" s="3">
        <f t="shared" ref="F12:F17" si="3">E12+L12</f>
        <v>0.58333333333333337</v>
      </c>
      <c r="G12" s="4" t="s">
        <v>15</v>
      </c>
      <c r="H12" s="5" t="s">
        <v>16</v>
      </c>
      <c r="I12" s="4" t="s">
        <v>26</v>
      </c>
      <c r="J12" s="11" t="s">
        <v>173</v>
      </c>
      <c r="K12" s="12" t="s">
        <v>174</v>
      </c>
      <c r="L12" s="8">
        <v>8.3333333333333329E-2</v>
      </c>
      <c r="M12" s="4"/>
      <c r="N12" s="4" t="s">
        <v>46</v>
      </c>
      <c r="O12" s="4" t="s">
        <v>21</v>
      </c>
    </row>
    <row r="13" spans="2:15" x14ac:dyDescent="0.2">
      <c r="B13" s="43" t="s">
        <v>14</v>
      </c>
      <c r="C13" s="20">
        <v>44475</v>
      </c>
      <c r="D13" s="3">
        <f t="shared" si="2"/>
        <v>0.48958333333333331</v>
      </c>
      <c r="E13" s="3">
        <v>0.5</v>
      </c>
      <c r="F13" s="22">
        <f t="shared" si="3"/>
        <v>0.5625</v>
      </c>
      <c r="G13" s="3" t="s">
        <v>15</v>
      </c>
      <c r="H13" s="41" t="s">
        <v>266</v>
      </c>
      <c r="I13" s="4" t="s">
        <v>272</v>
      </c>
      <c r="J13" s="45" t="s">
        <v>404</v>
      </c>
      <c r="K13" s="46" t="s">
        <v>405</v>
      </c>
      <c r="L13" s="8">
        <v>6.25E-2</v>
      </c>
      <c r="M13" s="4"/>
      <c r="N13" s="4" t="s">
        <v>20</v>
      </c>
      <c r="O13" s="26" t="s">
        <v>21</v>
      </c>
    </row>
    <row r="14" spans="2:15" x14ac:dyDescent="0.2">
      <c r="B14" s="43" t="s">
        <v>14</v>
      </c>
      <c r="C14" s="20">
        <v>44475</v>
      </c>
      <c r="D14" s="3">
        <f t="shared" si="2"/>
        <v>0.61458333333333326</v>
      </c>
      <c r="E14" s="3">
        <v>0.625</v>
      </c>
      <c r="F14" s="22">
        <f t="shared" si="3"/>
        <v>0.69791666666666663</v>
      </c>
      <c r="G14" s="3" t="s">
        <v>25</v>
      </c>
      <c r="H14" s="41" t="s">
        <v>266</v>
      </c>
      <c r="I14" s="4" t="s">
        <v>272</v>
      </c>
      <c r="J14" s="45" t="s">
        <v>330</v>
      </c>
      <c r="K14" s="46" t="s">
        <v>331</v>
      </c>
      <c r="L14" s="8">
        <v>7.2916666666666671E-2</v>
      </c>
      <c r="M14" s="4"/>
      <c r="N14" s="4" t="s">
        <v>29</v>
      </c>
      <c r="O14" s="26" t="s">
        <v>21</v>
      </c>
    </row>
    <row r="15" spans="2:15" x14ac:dyDescent="0.2">
      <c r="B15" s="91" t="s">
        <v>52</v>
      </c>
      <c r="C15" s="85">
        <v>44476</v>
      </c>
      <c r="D15" s="75">
        <f t="shared" si="2"/>
        <v>0.48958333333333331</v>
      </c>
      <c r="E15" s="75">
        <v>0.5</v>
      </c>
      <c r="F15" s="86">
        <f t="shared" si="3"/>
        <v>0.5625</v>
      </c>
      <c r="G15" s="77" t="s">
        <v>15</v>
      </c>
      <c r="H15" s="87" t="s">
        <v>266</v>
      </c>
      <c r="I15" s="77" t="s">
        <v>272</v>
      </c>
      <c r="J15" s="88" t="s">
        <v>284</v>
      </c>
      <c r="K15" s="92" t="s">
        <v>285</v>
      </c>
      <c r="L15" s="80">
        <v>6.25E-2</v>
      </c>
      <c r="M15" s="77"/>
      <c r="N15" s="77" t="s">
        <v>29</v>
      </c>
      <c r="O15" s="93" t="s">
        <v>21</v>
      </c>
    </row>
    <row r="16" spans="2:15" x14ac:dyDescent="0.2">
      <c r="B16" s="74" t="s">
        <v>52</v>
      </c>
      <c r="C16" s="74">
        <v>44476</v>
      </c>
      <c r="D16" s="75">
        <f t="shared" si="2"/>
        <v>0.48958333333333331</v>
      </c>
      <c r="E16" s="75">
        <v>0.5</v>
      </c>
      <c r="F16" s="75">
        <f t="shared" si="3"/>
        <v>0.57291666666666663</v>
      </c>
      <c r="G16" s="75" t="s">
        <v>15</v>
      </c>
      <c r="H16" s="76" t="s">
        <v>16</v>
      </c>
      <c r="I16" s="77" t="s">
        <v>26</v>
      </c>
      <c r="J16" s="78" t="s">
        <v>74</v>
      </c>
      <c r="K16" s="79" t="s">
        <v>75</v>
      </c>
      <c r="L16" s="80">
        <v>7.2916666666666671E-2</v>
      </c>
      <c r="M16" s="77"/>
      <c r="N16" s="77" t="s">
        <v>29</v>
      </c>
      <c r="O16" s="77" t="s">
        <v>21</v>
      </c>
    </row>
    <row r="17" spans="2:15" x14ac:dyDescent="0.2">
      <c r="B17" s="74" t="s">
        <v>52</v>
      </c>
      <c r="C17" s="74">
        <v>44476</v>
      </c>
      <c r="D17" s="75">
        <f t="shared" si="2"/>
        <v>0.48958333333333331</v>
      </c>
      <c r="E17" s="75">
        <v>0.5</v>
      </c>
      <c r="F17" s="75">
        <f t="shared" si="3"/>
        <v>0.59375</v>
      </c>
      <c r="G17" s="75" t="s">
        <v>15</v>
      </c>
      <c r="H17" s="76" t="s">
        <v>16</v>
      </c>
      <c r="I17" s="77" t="s">
        <v>26</v>
      </c>
      <c r="J17" s="81" t="s">
        <v>76</v>
      </c>
      <c r="K17" s="79" t="s">
        <v>77</v>
      </c>
      <c r="L17" s="80">
        <v>9.375E-2</v>
      </c>
      <c r="M17" s="77"/>
      <c r="N17" s="77" t="s">
        <v>29</v>
      </c>
      <c r="O17" s="77" t="s">
        <v>21</v>
      </c>
    </row>
    <row r="18" spans="2:15" x14ac:dyDescent="0.2">
      <c r="B18" s="83" t="s">
        <v>52</v>
      </c>
      <c r="C18" s="74">
        <v>44476</v>
      </c>
      <c r="D18" s="75">
        <f t="shared" si="2"/>
        <v>0.57291666666666652</v>
      </c>
      <c r="E18" s="75">
        <f>F18-L18</f>
        <v>0.58333333333333326</v>
      </c>
      <c r="F18" s="75">
        <v>0.66666666666666663</v>
      </c>
      <c r="G18" s="75" t="s">
        <v>25</v>
      </c>
      <c r="H18" s="76" t="s">
        <v>16</v>
      </c>
      <c r="I18" s="77" t="s">
        <v>17</v>
      </c>
      <c r="J18" s="81" t="s">
        <v>255</v>
      </c>
      <c r="K18" s="79" t="s">
        <v>256</v>
      </c>
      <c r="L18" s="80">
        <v>8.3333333333333329E-2</v>
      </c>
      <c r="M18" s="77"/>
      <c r="N18" s="77" t="s">
        <v>46</v>
      </c>
      <c r="O18" s="77" t="s">
        <v>257</v>
      </c>
    </row>
    <row r="19" spans="2:15" x14ac:dyDescent="0.2">
      <c r="B19" s="91" t="s">
        <v>52</v>
      </c>
      <c r="C19" s="85">
        <v>44476</v>
      </c>
      <c r="D19" s="75">
        <f t="shared" si="2"/>
        <v>0.61458333333333326</v>
      </c>
      <c r="E19" s="75">
        <v>0.625</v>
      </c>
      <c r="F19" s="86">
        <f>E19+L19</f>
        <v>0.6875</v>
      </c>
      <c r="G19" s="94" t="s">
        <v>25</v>
      </c>
      <c r="H19" s="87" t="s">
        <v>266</v>
      </c>
      <c r="I19" s="77" t="s">
        <v>272</v>
      </c>
      <c r="J19" s="88" t="s">
        <v>360</v>
      </c>
      <c r="K19" s="95" t="s">
        <v>361</v>
      </c>
      <c r="L19" s="80">
        <v>6.25E-2</v>
      </c>
      <c r="M19" s="77"/>
      <c r="N19" s="77" t="s">
        <v>20</v>
      </c>
      <c r="O19" s="93" t="s">
        <v>21</v>
      </c>
    </row>
    <row r="20" spans="2:15" x14ac:dyDescent="0.2">
      <c r="B20" s="91" t="s">
        <v>52</v>
      </c>
      <c r="C20" s="85">
        <v>44476</v>
      </c>
      <c r="D20" s="75">
        <f t="shared" si="2"/>
        <v>0.67708333333333326</v>
      </c>
      <c r="E20" s="75">
        <f>F20-L20</f>
        <v>0.6875</v>
      </c>
      <c r="F20" s="86">
        <v>0.79166666666666663</v>
      </c>
      <c r="G20" s="94" t="s">
        <v>180</v>
      </c>
      <c r="H20" s="87" t="s">
        <v>16</v>
      </c>
      <c r="I20" s="77" t="s">
        <v>26</v>
      </c>
      <c r="J20" s="88" t="s">
        <v>211</v>
      </c>
      <c r="K20" s="95" t="s">
        <v>212</v>
      </c>
      <c r="L20" s="80">
        <v>0.10416666666666667</v>
      </c>
      <c r="M20" s="77"/>
      <c r="N20" s="77" t="s">
        <v>29</v>
      </c>
      <c r="O20" s="93" t="s">
        <v>210</v>
      </c>
    </row>
    <row r="21" spans="2:15" x14ac:dyDescent="0.2">
      <c r="B21" s="9" t="s">
        <v>30</v>
      </c>
      <c r="C21" s="20">
        <v>44477</v>
      </c>
      <c r="D21" s="3">
        <f t="shared" si="0"/>
        <v>0.48958333333333331</v>
      </c>
      <c r="E21" s="3">
        <v>0.5</v>
      </c>
      <c r="F21" s="22">
        <f t="shared" si="1"/>
        <v>0.58333333333333337</v>
      </c>
      <c r="G21" s="3" t="s">
        <v>15</v>
      </c>
      <c r="H21" s="41" t="s">
        <v>266</v>
      </c>
      <c r="I21" s="4" t="s">
        <v>272</v>
      </c>
      <c r="J21" s="45" t="s">
        <v>300</v>
      </c>
      <c r="K21" s="46" t="s">
        <v>301</v>
      </c>
      <c r="L21" s="8">
        <v>8.3333333333333329E-2</v>
      </c>
      <c r="M21" s="4"/>
      <c r="N21" s="4" t="s">
        <v>20</v>
      </c>
      <c r="O21" s="26" t="s">
        <v>21</v>
      </c>
    </row>
    <row r="22" spans="2:15" x14ac:dyDescent="0.2">
      <c r="B22" s="9" t="s">
        <v>30</v>
      </c>
      <c r="C22" s="20">
        <v>44477</v>
      </c>
      <c r="D22" s="3">
        <f>E22-0.0104166666666667</f>
        <v>0.48958333333333331</v>
      </c>
      <c r="E22" s="3">
        <v>0.5</v>
      </c>
      <c r="F22" s="22">
        <f>E22+L22</f>
        <v>0.5625</v>
      </c>
      <c r="G22" s="4" t="s">
        <v>15</v>
      </c>
      <c r="H22" s="41" t="s">
        <v>266</v>
      </c>
      <c r="I22" s="4" t="s">
        <v>272</v>
      </c>
      <c r="J22" s="45" t="s">
        <v>312</v>
      </c>
      <c r="K22" s="46" t="s">
        <v>313</v>
      </c>
      <c r="L22" s="8">
        <v>6.25E-2</v>
      </c>
      <c r="M22" s="4"/>
      <c r="N22" s="4" t="s">
        <v>20</v>
      </c>
      <c r="O22" s="26" t="s">
        <v>21</v>
      </c>
    </row>
    <row r="23" spans="2:15" x14ac:dyDescent="0.2">
      <c r="B23" s="2" t="s">
        <v>30</v>
      </c>
      <c r="C23" s="2">
        <v>44477</v>
      </c>
      <c r="D23" s="3">
        <f>E23-0.0104166666666667</f>
        <v>0.48958333333333331</v>
      </c>
      <c r="E23" s="3">
        <v>0.5</v>
      </c>
      <c r="F23" s="3">
        <f>E23+L23</f>
        <v>0.57291666666666663</v>
      </c>
      <c r="G23" s="3" t="s">
        <v>15</v>
      </c>
      <c r="H23" s="5" t="s">
        <v>16</v>
      </c>
      <c r="I23" s="4" t="s">
        <v>26</v>
      </c>
      <c r="J23" s="11" t="s">
        <v>169</v>
      </c>
      <c r="K23" s="12" t="s">
        <v>170</v>
      </c>
      <c r="L23" s="8">
        <v>7.2916666666666671E-2</v>
      </c>
      <c r="M23" s="4"/>
      <c r="N23" s="4" t="s">
        <v>29</v>
      </c>
      <c r="O23" s="4" t="s">
        <v>21</v>
      </c>
    </row>
    <row r="24" spans="2:15" x14ac:dyDescent="0.2">
      <c r="B24" s="9" t="s">
        <v>30</v>
      </c>
      <c r="C24" s="2">
        <v>44477</v>
      </c>
      <c r="D24" s="3">
        <f>E24-0.0104166666666667</f>
        <v>0.57291666666666652</v>
      </c>
      <c r="E24" s="3">
        <f>F24-L24</f>
        <v>0.58333333333333326</v>
      </c>
      <c r="F24" s="3">
        <v>0.66666666666666663</v>
      </c>
      <c r="G24" s="3" t="s">
        <v>25</v>
      </c>
      <c r="H24" s="5" t="s">
        <v>16</v>
      </c>
      <c r="I24" s="4" t="s">
        <v>26</v>
      </c>
      <c r="J24" s="18" t="s">
        <v>159</v>
      </c>
      <c r="K24" s="12" t="s">
        <v>160</v>
      </c>
      <c r="L24" s="8">
        <v>8.3333333333333329E-2</v>
      </c>
      <c r="M24" s="4"/>
      <c r="N24" s="4" t="s">
        <v>29</v>
      </c>
      <c r="O24" s="4" t="s">
        <v>21</v>
      </c>
    </row>
    <row r="25" spans="2:15" x14ac:dyDescent="0.2">
      <c r="B25" s="83" t="s">
        <v>24</v>
      </c>
      <c r="C25" s="85">
        <v>44480</v>
      </c>
      <c r="D25" s="75">
        <f t="shared" ref="D25:D51" si="4">E25-0.0104166666666667</f>
        <v>0.48958333333333331</v>
      </c>
      <c r="E25" s="75">
        <v>0.5</v>
      </c>
      <c r="F25" s="86">
        <f>E25+L25</f>
        <v>0.5625</v>
      </c>
      <c r="G25" s="75" t="s">
        <v>15</v>
      </c>
      <c r="H25" s="87" t="s">
        <v>266</v>
      </c>
      <c r="I25" s="77" t="s">
        <v>272</v>
      </c>
      <c r="J25" s="96" t="s">
        <v>406</v>
      </c>
      <c r="K25" s="89" t="s">
        <v>407</v>
      </c>
      <c r="L25" s="80">
        <v>6.25E-2</v>
      </c>
      <c r="M25" s="77"/>
      <c r="N25" s="77" t="s">
        <v>20</v>
      </c>
      <c r="O25" s="93" t="s">
        <v>21</v>
      </c>
    </row>
    <row r="26" spans="2:15" x14ac:dyDescent="0.2">
      <c r="B26" s="83" t="s">
        <v>24</v>
      </c>
      <c r="C26" s="74">
        <v>44480</v>
      </c>
      <c r="D26" s="75">
        <f>E26-0.0104166666666667</f>
        <v>0.57291666666666652</v>
      </c>
      <c r="E26" s="75">
        <f>F26-L26</f>
        <v>0.58333333333333326</v>
      </c>
      <c r="F26" s="75">
        <v>0.66666666666666663</v>
      </c>
      <c r="G26" s="75" t="s">
        <v>25</v>
      </c>
      <c r="H26" s="76" t="s">
        <v>16</v>
      </c>
      <c r="I26" s="77" t="s">
        <v>26</v>
      </c>
      <c r="J26" s="81" t="s">
        <v>27</v>
      </c>
      <c r="K26" s="79" t="s">
        <v>28</v>
      </c>
      <c r="L26" s="80">
        <v>8.3333333333333329E-2</v>
      </c>
      <c r="M26" s="77"/>
      <c r="N26" s="77" t="s">
        <v>29</v>
      </c>
      <c r="O26" s="77" t="s">
        <v>21</v>
      </c>
    </row>
    <row r="27" spans="2:15" x14ac:dyDescent="0.2">
      <c r="B27" s="83" t="s">
        <v>24</v>
      </c>
      <c r="C27" s="85">
        <v>44480</v>
      </c>
      <c r="D27" s="75">
        <f>E27-0.0104166666666667</f>
        <v>0.61458333333333326</v>
      </c>
      <c r="E27" s="75">
        <v>0.625</v>
      </c>
      <c r="F27" s="86">
        <f>E27+L27</f>
        <v>0.6875</v>
      </c>
      <c r="G27" s="94" t="s">
        <v>25</v>
      </c>
      <c r="H27" s="87" t="s">
        <v>266</v>
      </c>
      <c r="I27" s="77" t="s">
        <v>272</v>
      </c>
      <c r="J27" s="96" t="s">
        <v>376</v>
      </c>
      <c r="K27" s="89" t="s">
        <v>377</v>
      </c>
      <c r="L27" s="80">
        <v>6.25E-2</v>
      </c>
      <c r="M27" s="77"/>
      <c r="N27" s="77" t="s">
        <v>20</v>
      </c>
      <c r="O27" s="93" t="s">
        <v>21</v>
      </c>
    </row>
    <row r="28" spans="2:15" x14ac:dyDescent="0.2">
      <c r="B28" s="9" t="s">
        <v>33</v>
      </c>
      <c r="C28" s="20">
        <v>44481</v>
      </c>
      <c r="D28" s="3">
        <f t="shared" si="4"/>
        <v>0.48958333333333331</v>
      </c>
      <c r="E28" s="3">
        <v>0.5</v>
      </c>
      <c r="F28" s="22">
        <f t="shared" ref="F28" si="5">E28+L28</f>
        <v>0.55555555555555558</v>
      </c>
      <c r="G28" s="4" t="s">
        <v>15</v>
      </c>
      <c r="H28" s="41" t="s">
        <v>266</v>
      </c>
      <c r="I28" s="4" t="s">
        <v>272</v>
      </c>
      <c r="J28" s="45" t="s">
        <v>286</v>
      </c>
      <c r="K28" s="46" t="s">
        <v>287</v>
      </c>
      <c r="L28" s="8">
        <v>5.5555555555555552E-2</v>
      </c>
      <c r="M28" s="4"/>
      <c r="N28" s="4" t="s">
        <v>29</v>
      </c>
      <c r="O28" s="26" t="s">
        <v>21</v>
      </c>
    </row>
    <row r="29" spans="2:15" x14ac:dyDescent="0.2">
      <c r="B29" s="2" t="s">
        <v>33</v>
      </c>
      <c r="C29" s="2">
        <v>44481</v>
      </c>
      <c r="D29" s="3">
        <f t="shared" ref="D29:D35" si="6">E29-0.0104166666666667</f>
        <v>0.48958333333333331</v>
      </c>
      <c r="E29" s="3">
        <v>0.5</v>
      </c>
      <c r="F29" s="3">
        <f>E29+L29</f>
        <v>0.54861111111111116</v>
      </c>
      <c r="G29" s="3" t="s">
        <v>15</v>
      </c>
      <c r="H29" s="5" t="s">
        <v>16</v>
      </c>
      <c r="I29" s="4" t="s">
        <v>26</v>
      </c>
      <c r="J29" s="18" t="s">
        <v>78</v>
      </c>
      <c r="K29" s="12" t="s">
        <v>79</v>
      </c>
      <c r="L29" s="8">
        <v>4.8611111111111112E-2</v>
      </c>
      <c r="M29" s="4"/>
      <c r="N29" s="4" t="s">
        <v>29</v>
      </c>
      <c r="O29" s="4" t="s">
        <v>21</v>
      </c>
    </row>
    <row r="30" spans="2:15" x14ac:dyDescent="0.2">
      <c r="B30" s="2" t="s">
        <v>33</v>
      </c>
      <c r="C30" s="2">
        <v>44481</v>
      </c>
      <c r="D30" s="3">
        <f t="shared" si="6"/>
        <v>0.48958333333333331</v>
      </c>
      <c r="E30" s="3">
        <v>0.5</v>
      </c>
      <c r="F30" s="3">
        <f>E30+L30</f>
        <v>0.56944444444444442</v>
      </c>
      <c r="G30" s="3" t="s">
        <v>15</v>
      </c>
      <c r="H30" s="14" t="s">
        <v>16</v>
      </c>
      <c r="I30" s="4" t="s">
        <v>26</v>
      </c>
      <c r="J30" s="14" t="s">
        <v>80</v>
      </c>
      <c r="K30" s="12" t="s">
        <v>81</v>
      </c>
      <c r="L30" s="8">
        <v>6.9444444444444434E-2</v>
      </c>
      <c r="M30" s="4"/>
      <c r="N30" s="4" t="s">
        <v>29</v>
      </c>
      <c r="O30" s="4" t="s">
        <v>21</v>
      </c>
    </row>
    <row r="31" spans="2:15" x14ac:dyDescent="0.2">
      <c r="B31" s="19" t="s">
        <v>33</v>
      </c>
      <c r="C31" s="20">
        <v>44481</v>
      </c>
      <c r="D31" s="21">
        <f t="shared" si="6"/>
        <v>0.48958333333333331</v>
      </c>
      <c r="E31" s="3">
        <v>0.5</v>
      </c>
      <c r="F31" s="3">
        <f>E31+L31</f>
        <v>0.57291666666666663</v>
      </c>
      <c r="G31" s="4" t="s">
        <v>15</v>
      </c>
      <c r="H31" s="14" t="s">
        <v>16</v>
      </c>
      <c r="I31" s="23" t="s">
        <v>55</v>
      </c>
      <c r="J31" s="14" t="s">
        <v>92</v>
      </c>
      <c r="K31" s="24" t="s">
        <v>93</v>
      </c>
      <c r="L31" s="25">
        <v>7.2916666666666671E-2</v>
      </c>
      <c r="M31" s="4"/>
      <c r="N31" s="23" t="s">
        <v>29</v>
      </c>
      <c r="O31" s="26" t="s">
        <v>21</v>
      </c>
    </row>
    <row r="32" spans="2:15" x14ac:dyDescent="0.2">
      <c r="B32" s="9" t="s">
        <v>33</v>
      </c>
      <c r="C32" s="2">
        <v>44481</v>
      </c>
      <c r="D32" s="3">
        <f t="shared" si="6"/>
        <v>0.48958333333333331</v>
      </c>
      <c r="E32" s="3">
        <v>0.5</v>
      </c>
      <c r="F32" s="3">
        <f>E32+L32</f>
        <v>0.57291666666666663</v>
      </c>
      <c r="G32" s="3" t="s">
        <v>15</v>
      </c>
      <c r="H32" s="14" t="s">
        <v>16</v>
      </c>
      <c r="I32" s="4" t="s">
        <v>17</v>
      </c>
      <c r="J32" s="14" t="s">
        <v>98</v>
      </c>
      <c r="K32" s="12" t="s">
        <v>99</v>
      </c>
      <c r="L32" s="8">
        <v>7.2916666666666671E-2</v>
      </c>
      <c r="M32" s="4"/>
      <c r="N32" s="4" t="s">
        <v>29</v>
      </c>
      <c r="O32" s="4" t="s">
        <v>21</v>
      </c>
    </row>
    <row r="33" spans="2:15" x14ac:dyDescent="0.2">
      <c r="B33" s="9" t="s">
        <v>33</v>
      </c>
      <c r="C33" s="2">
        <v>44481</v>
      </c>
      <c r="D33" s="3">
        <f t="shared" si="6"/>
        <v>0.55208333333333326</v>
      </c>
      <c r="E33" s="3">
        <f>F33-L33</f>
        <v>0.5625</v>
      </c>
      <c r="F33" s="3">
        <v>0.66666666666666663</v>
      </c>
      <c r="G33" s="3" t="s">
        <v>25</v>
      </c>
      <c r="H33" s="14" t="s">
        <v>16</v>
      </c>
      <c r="I33" s="4" t="s">
        <v>26</v>
      </c>
      <c r="J33" s="14" t="s">
        <v>262</v>
      </c>
      <c r="K33" s="12" t="s">
        <v>263</v>
      </c>
      <c r="L33" s="8">
        <v>0.10416666666666667</v>
      </c>
      <c r="M33" s="4"/>
      <c r="N33" s="4" t="s">
        <v>29</v>
      </c>
      <c r="O33" s="4" t="s">
        <v>21</v>
      </c>
    </row>
    <row r="34" spans="2:15" x14ac:dyDescent="0.2">
      <c r="B34" s="9" t="s">
        <v>33</v>
      </c>
      <c r="C34" s="2">
        <v>44481</v>
      </c>
      <c r="D34" s="3">
        <f t="shared" si="6"/>
        <v>0.57291666666666652</v>
      </c>
      <c r="E34" s="3">
        <f>F34-L34</f>
        <v>0.58333333333333326</v>
      </c>
      <c r="F34" s="3">
        <v>0.66666666666666663</v>
      </c>
      <c r="G34" s="3" t="s">
        <v>25</v>
      </c>
      <c r="H34" s="14" t="s">
        <v>16</v>
      </c>
      <c r="I34" s="16" t="s">
        <v>17</v>
      </c>
      <c r="J34" s="72" t="s">
        <v>49</v>
      </c>
      <c r="K34" s="12" t="s">
        <v>50</v>
      </c>
      <c r="L34" s="8">
        <v>8.3333333333333329E-2</v>
      </c>
      <c r="M34" s="4"/>
      <c r="N34" s="4" t="s">
        <v>46</v>
      </c>
      <c r="O34" s="17" t="s">
        <v>51</v>
      </c>
    </row>
    <row r="35" spans="2:15" x14ac:dyDescent="0.2">
      <c r="B35" s="9" t="s">
        <v>33</v>
      </c>
      <c r="C35" s="20">
        <v>44481</v>
      </c>
      <c r="D35" s="3">
        <f t="shared" si="6"/>
        <v>0.61458333333333326</v>
      </c>
      <c r="E35" s="3">
        <v>0.625</v>
      </c>
      <c r="F35" s="22">
        <f>E35+L35</f>
        <v>0.6875</v>
      </c>
      <c r="G35" s="16" t="s">
        <v>25</v>
      </c>
      <c r="H35" s="47" t="s">
        <v>266</v>
      </c>
      <c r="I35" s="4" t="s">
        <v>272</v>
      </c>
      <c r="J35" s="47" t="s">
        <v>362</v>
      </c>
      <c r="K35" s="50" t="s">
        <v>363</v>
      </c>
      <c r="L35" s="8">
        <v>6.25E-2</v>
      </c>
      <c r="M35" s="4"/>
      <c r="N35" s="4" t="s">
        <v>20</v>
      </c>
      <c r="O35" s="26" t="s">
        <v>21</v>
      </c>
    </row>
    <row r="36" spans="2:15" x14ac:dyDescent="0.2">
      <c r="B36" s="97" t="s">
        <v>14</v>
      </c>
      <c r="C36" s="85">
        <v>44482</v>
      </c>
      <c r="D36" s="75">
        <f t="shared" si="4"/>
        <v>0.48958333333333331</v>
      </c>
      <c r="E36" s="75">
        <v>0.5</v>
      </c>
      <c r="F36" s="86">
        <f t="shared" ref="F36" si="7">E36+L36</f>
        <v>0.55555555555555558</v>
      </c>
      <c r="G36" s="77" t="s">
        <v>15</v>
      </c>
      <c r="H36" s="98" t="s">
        <v>266</v>
      </c>
      <c r="I36" s="77" t="s">
        <v>272</v>
      </c>
      <c r="J36" s="98" t="s">
        <v>314</v>
      </c>
      <c r="K36" s="99" t="s">
        <v>315</v>
      </c>
      <c r="L36" s="80">
        <v>5.5555555555555552E-2</v>
      </c>
      <c r="M36" s="77"/>
      <c r="N36" s="77" t="s">
        <v>20</v>
      </c>
      <c r="O36" s="93" t="s">
        <v>21</v>
      </c>
    </row>
    <row r="37" spans="2:15" x14ac:dyDescent="0.2">
      <c r="B37" s="74" t="s">
        <v>14</v>
      </c>
      <c r="C37" s="74">
        <v>44482</v>
      </c>
      <c r="D37" s="75">
        <f t="shared" ref="D37:D42" si="8">E37-0.0104166666666667</f>
        <v>0.48958333333333331</v>
      </c>
      <c r="E37" s="75">
        <v>0.5</v>
      </c>
      <c r="F37" s="75">
        <f>E37+L37</f>
        <v>0.5625</v>
      </c>
      <c r="G37" s="75" t="s">
        <v>15</v>
      </c>
      <c r="H37" s="84" t="s">
        <v>16</v>
      </c>
      <c r="I37" s="77" t="s">
        <v>17</v>
      </c>
      <c r="J37" s="84" t="s">
        <v>148</v>
      </c>
      <c r="K37" s="79" t="s">
        <v>149</v>
      </c>
      <c r="L37" s="80">
        <v>6.25E-2</v>
      </c>
      <c r="M37" s="77"/>
      <c r="N37" s="77" t="s">
        <v>20</v>
      </c>
      <c r="O37" s="77" t="s">
        <v>21</v>
      </c>
    </row>
    <row r="38" spans="2:15" x14ac:dyDescent="0.2">
      <c r="B38" s="97" t="s">
        <v>14</v>
      </c>
      <c r="C38" s="85">
        <v>44482</v>
      </c>
      <c r="D38" s="75">
        <f t="shared" si="8"/>
        <v>0.48958333333333331</v>
      </c>
      <c r="E38" s="75">
        <v>0.5</v>
      </c>
      <c r="F38" s="86">
        <f>E38+L38</f>
        <v>0.57291666666666663</v>
      </c>
      <c r="G38" s="77" t="s">
        <v>15</v>
      </c>
      <c r="H38" s="98" t="s">
        <v>266</v>
      </c>
      <c r="I38" s="77" t="s">
        <v>272</v>
      </c>
      <c r="J38" s="100" t="s">
        <v>332</v>
      </c>
      <c r="K38" s="89" t="s">
        <v>333</v>
      </c>
      <c r="L38" s="80">
        <v>7.2916666666666671E-2</v>
      </c>
      <c r="M38" s="77"/>
      <c r="N38" s="77" t="s">
        <v>29</v>
      </c>
      <c r="O38" s="93" t="s">
        <v>21</v>
      </c>
    </row>
    <row r="39" spans="2:15" x14ac:dyDescent="0.2">
      <c r="B39" s="83" t="s">
        <v>14</v>
      </c>
      <c r="C39" s="74">
        <v>44482</v>
      </c>
      <c r="D39" s="75">
        <f t="shared" si="8"/>
        <v>0.48958333333333331</v>
      </c>
      <c r="E39" s="75">
        <v>0.5</v>
      </c>
      <c r="F39" s="75">
        <f>E39+L39</f>
        <v>0.52777777777777779</v>
      </c>
      <c r="G39" s="77" t="s">
        <v>15</v>
      </c>
      <c r="H39" s="84" t="s">
        <v>16</v>
      </c>
      <c r="I39" s="77" t="s">
        <v>26</v>
      </c>
      <c r="J39" s="84" t="s">
        <v>175</v>
      </c>
      <c r="K39" s="79" t="s">
        <v>176</v>
      </c>
      <c r="L39" s="80">
        <v>2.7777777777777776E-2</v>
      </c>
      <c r="M39" s="77"/>
      <c r="N39" s="77" t="s">
        <v>46</v>
      </c>
      <c r="O39" s="77" t="s">
        <v>21</v>
      </c>
    </row>
    <row r="40" spans="2:15" x14ac:dyDescent="0.2">
      <c r="B40" s="83" t="s">
        <v>14</v>
      </c>
      <c r="C40" s="74">
        <v>44482</v>
      </c>
      <c r="D40" s="75">
        <f t="shared" si="8"/>
        <v>0.48958333333333331</v>
      </c>
      <c r="E40" s="75">
        <v>0.5</v>
      </c>
      <c r="F40" s="75">
        <f>E40+L40</f>
        <v>0.53472222222222221</v>
      </c>
      <c r="G40" s="77" t="s">
        <v>15</v>
      </c>
      <c r="H40" s="84" t="s">
        <v>16</v>
      </c>
      <c r="I40" s="77" t="s">
        <v>26</v>
      </c>
      <c r="J40" s="84" t="s">
        <v>177</v>
      </c>
      <c r="K40" s="79" t="s">
        <v>178</v>
      </c>
      <c r="L40" s="80">
        <v>3.4722222222222224E-2</v>
      </c>
      <c r="M40" s="77"/>
      <c r="N40" s="77" t="s">
        <v>46</v>
      </c>
      <c r="O40" s="77" t="s">
        <v>21</v>
      </c>
    </row>
    <row r="41" spans="2:15" x14ac:dyDescent="0.2">
      <c r="B41" s="83" t="s">
        <v>14</v>
      </c>
      <c r="C41" s="74">
        <v>44482</v>
      </c>
      <c r="D41" s="75">
        <f t="shared" si="8"/>
        <v>0.57291666666666652</v>
      </c>
      <c r="E41" s="75">
        <f>F41-L41</f>
        <v>0.58333333333333326</v>
      </c>
      <c r="F41" s="75">
        <v>0.66666666666666663</v>
      </c>
      <c r="G41" s="75" t="s">
        <v>25</v>
      </c>
      <c r="H41" s="84" t="s">
        <v>16</v>
      </c>
      <c r="I41" s="77" t="s">
        <v>26</v>
      </c>
      <c r="J41" s="84" t="s">
        <v>161</v>
      </c>
      <c r="K41" s="79" t="s">
        <v>162</v>
      </c>
      <c r="L41" s="80">
        <v>8.3333333333333329E-2</v>
      </c>
      <c r="M41" s="77"/>
      <c r="N41" s="77" t="s">
        <v>29</v>
      </c>
      <c r="O41" s="77" t="s">
        <v>21</v>
      </c>
    </row>
    <row r="42" spans="2:15" x14ac:dyDescent="0.2">
      <c r="B42" s="97" t="s">
        <v>14</v>
      </c>
      <c r="C42" s="85">
        <v>44482</v>
      </c>
      <c r="D42" s="75">
        <f t="shared" si="8"/>
        <v>0.61458333333333326</v>
      </c>
      <c r="E42" s="75">
        <v>0.625</v>
      </c>
      <c r="F42" s="86">
        <f>E42+L42</f>
        <v>0.6875</v>
      </c>
      <c r="G42" s="75" t="s">
        <v>25</v>
      </c>
      <c r="H42" s="98" t="s">
        <v>266</v>
      </c>
      <c r="I42" s="77" t="s">
        <v>272</v>
      </c>
      <c r="J42" s="98" t="s">
        <v>370</v>
      </c>
      <c r="K42" s="89" t="s">
        <v>371</v>
      </c>
      <c r="L42" s="80">
        <v>6.25E-2</v>
      </c>
      <c r="M42" s="77"/>
      <c r="N42" s="77" t="s">
        <v>20</v>
      </c>
      <c r="O42" s="93" t="s">
        <v>21</v>
      </c>
    </row>
    <row r="43" spans="2:15" x14ac:dyDescent="0.2">
      <c r="B43" s="19" t="s">
        <v>52</v>
      </c>
      <c r="C43" s="20">
        <v>44483</v>
      </c>
      <c r="D43" s="3">
        <f t="shared" si="4"/>
        <v>0.48958333333333331</v>
      </c>
      <c r="E43" s="3">
        <v>0.5</v>
      </c>
      <c r="F43" s="22">
        <f>E43+L43</f>
        <v>0.55555555555555558</v>
      </c>
      <c r="G43" s="4" t="s">
        <v>15</v>
      </c>
      <c r="H43" s="47" t="s">
        <v>266</v>
      </c>
      <c r="I43" s="4" t="s">
        <v>272</v>
      </c>
      <c r="J43" s="47" t="s">
        <v>408</v>
      </c>
      <c r="K43" s="46" t="s">
        <v>409</v>
      </c>
      <c r="L43" s="8">
        <v>5.5555555555555552E-2</v>
      </c>
      <c r="M43" s="4"/>
      <c r="N43" s="4" t="s">
        <v>20</v>
      </c>
      <c r="O43" s="26" t="s">
        <v>21</v>
      </c>
    </row>
    <row r="44" spans="2:15" x14ac:dyDescent="0.2">
      <c r="B44" s="9" t="s">
        <v>52</v>
      </c>
      <c r="C44" s="2">
        <v>44483</v>
      </c>
      <c r="D44" s="3">
        <f>E44-0.0104166666666667</f>
        <v>0.58333333333333326</v>
      </c>
      <c r="E44" s="3">
        <f>F44-L44</f>
        <v>0.59375</v>
      </c>
      <c r="F44" s="3">
        <v>0.66666666666666663</v>
      </c>
      <c r="G44" s="3" t="s">
        <v>25</v>
      </c>
      <c r="H44" s="14" t="s">
        <v>16</v>
      </c>
      <c r="I44" s="4" t="s">
        <v>26</v>
      </c>
      <c r="J44" s="29" t="s">
        <v>112</v>
      </c>
      <c r="K44" s="27" t="s">
        <v>113</v>
      </c>
      <c r="L44" s="8">
        <v>7.2916666666666671E-2</v>
      </c>
      <c r="M44" s="4"/>
      <c r="N44" s="4" t="s">
        <v>20</v>
      </c>
      <c r="O44" s="4" t="s">
        <v>21</v>
      </c>
    </row>
    <row r="45" spans="2:15" x14ac:dyDescent="0.2">
      <c r="B45" s="19" t="s">
        <v>52</v>
      </c>
      <c r="C45" s="20">
        <v>44483</v>
      </c>
      <c r="D45" s="3">
        <f>E45-0.0104166666666667</f>
        <v>0.61458333333333326</v>
      </c>
      <c r="E45" s="3">
        <v>0.625</v>
      </c>
      <c r="F45" s="22">
        <f>E45+L45</f>
        <v>0.6875</v>
      </c>
      <c r="G45" s="3" t="s">
        <v>25</v>
      </c>
      <c r="H45" s="47" t="s">
        <v>266</v>
      </c>
      <c r="I45" s="4" t="s">
        <v>272</v>
      </c>
      <c r="J45" s="51" t="s">
        <v>382</v>
      </c>
      <c r="K45" s="54" t="s">
        <v>383</v>
      </c>
      <c r="L45" s="8">
        <v>6.25E-2</v>
      </c>
      <c r="M45" s="4"/>
      <c r="N45" s="4" t="s">
        <v>20</v>
      </c>
      <c r="O45" s="26" t="s">
        <v>21</v>
      </c>
    </row>
    <row r="46" spans="2:15" x14ac:dyDescent="0.2">
      <c r="B46" s="83" t="s">
        <v>30</v>
      </c>
      <c r="C46" s="85">
        <v>44484</v>
      </c>
      <c r="D46" s="75">
        <f t="shared" si="4"/>
        <v>0.48958333333333331</v>
      </c>
      <c r="E46" s="75">
        <v>0.5</v>
      </c>
      <c r="F46" s="86">
        <f>E46+L46</f>
        <v>0.57291666666666663</v>
      </c>
      <c r="G46" s="77" t="s">
        <v>15</v>
      </c>
      <c r="H46" s="98" t="s">
        <v>266</v>
      </c>
      <c r="I46" s="77" t="s">
        <v>275</v>
      </c>
      <c r="J46" s="100" t="s">
        <v>288</v>
      </c>
      <c r="K46" s="89" t="s">
        <v>289</v>
      </c>
      <c r="L46" s="80">
        <v>7.2916666666666671E-2</v>
      </c>
      <c r="M46" s="77"/>
      <c r="N46" s="77" t="s">
        <v>29</v>
      </c>
      <c r="O46" s="93" t="s">
        <v>21</v>
      </c>
    </row>
    <row r="47" spans="2:15" x14ac:dyDescent="0.2">
      <c r="B47" s="101" t="s">
        <v>30</v>
      </c>
      <c r="C47" s="74">
        <v>44484</v>
      </c>
      <c r="D47" s="75">
        <f>E47-0.0104166666666667</f>
        <v>0.48958333333333331</v>
      </c>
      <c r="E47" s="75">
        <v>0.5</v>
      </c>
      <c r="F47" s="75">
        <f>E47+L47</f>
        <v>0.5625</v>
      </c>
      <c r="G47" s="75" t="s">
        <v>15</v>
      </c>
      <c r="H47" s="84" t="s">
        <v>16</v>
      </c>
      <c r="I47" s="77" t="s">
        <v>17</v>
      </c>
      <c r="J47" s="84" t="s">
        <v>114</v>
      </c>
      <c r="K47" s="79" t="s">
        <v>115</v>
      </c>
      <c r="L47" s="80">
        <v>6.25E-2</v>
      </c>
      <c r="M47" s="77"/>
      <c r="N47" s="77" t="s">
        <v>46</v>
      </c>
      <c r="O47" s="77" t="s">
        <v>21</v>
      </c>
    </row>
    <row r="48" spans="2:15" x14ac:dyDescent="0.2">
      <c r="B48" s="74" t="s">
        <v>30</v>
      </c>
      <c r="C48" s="74">
        <v>44484</v>
      </c>
      <c r="D48" s="75">
        <f>E48-0.0104166666666667</f>
        <v>0.48958333333333331</v>
      </c>
      <c r="E48" s="75">
        <v>0.5</v>
      </c>
      <c r="F48" s="75">
        <f>E48+L48</f>
        <v>0.58333333333333337</v>
      </c>
      <c r="G48" s="75" t="s">
        <v>15</v>
      </c>
      <c r="H48" s="84" t="s">
        <v>16</v>
      </c>
      <c r="I48" s="77" t="s">
        <v>26</v>
      </c>
      <c r="J48" s="84" t="s">
        <v>202</v>
      </c>
      <c r="K48" s="79" t="s">
        <v>203</v>
      </c>
      <c r="L48" s="80">
        <v>8.3333333333333329E-2</v>
      </c>
      <c r="M48" s="77"/>
      <c r="N48" s="77" t="s">
        <v>29</v>
      </c>
      <c r="O48" s="77" t="s">
        <v>21</v>
      </c>
    </row>
    <row r="49" spans="2:15" x14ac:dyDescent="0.2">
      <c r="B49" s="83" t="s">
        <v>30</v>
      </c>
      <c r="C49" s="74">
        <v>44484</v>
      </c>
      <c r="D49" s="75">
        <f>E49-0.0104166666666667</f>
        <v>0.57291666666666652</v>
      </c>
      <c r="E49" s="75">
        <f>F49-L49</f>
        <v>0.58333333333333326</v>
      </c>
      <c r="F49" s="75">
        <v>0.66666666666666663</v>
      </c>
      <c r="G49" s="75" t="s">
        <v>25</v>
      </c>
      <c r="H49" s="84" t="s">
        <v>16</v>
      </c>
      <c r="I49" s="77" t="s">
        <v>26</v>
      </c>
      <c r="J49" s="84" t="s">
        <v>31</v>
      </c>
      <c r="K49" s="79" t="s">
        <v>32</v>
      </c>
      <c r="L49" s="80">
        <v>8.3333333333333329E-2</v>
      </c>
      <c r="M49" s="77"/>
      <c r="N49" s="77" t="s">
        <v>29</v>
      </c>
      <c r="O49" s="77" t="s">
        <v>21</v>
      </c>
    </row>
    <row r="50" spans="2:15" x14ac:dyDescent="0.2">
      <c r="B50" s="83" t="s">
        <v>30</v>
      </c>
      <c r="C50" s="85">
        <v>44484</v>
      </c>
      <c r="D50" s="75">
        <f>E50-0.0104166666666667</f>
        <v>0.61458333333333326</v>
      </c>
      <c r="E50" s="75">
        <v>0.625</v>
      </c>
      <c r="F50" s="86">
        <f>E50+L50</f>
        <v>0.6875</v>
      </c>
      <c r="G50" s="94" t="s">
        <v>25</v>
      </c>
      <c r="H50" s="98" t="s">
        <v>266</v>
      </c>
      <c r="I50" s="77" t="s">
        <v>275</v>
      </c>
      <c r="J50" s="98" t="s">
        <v>378</v>
      </c>
      <c r="K50" s="89" t="s">
        <v>379</v>
      </c>
      <c r="L50" s="80">
        <v>6.25E-2</v>
      </c>
      <c r="M50" s="77"/>
      <c r="N50" s="77" t="s">
        <v>20</v>
      </c>
      <c r="O50" s="93" t="s">
        <v>21</v>
      </c>
    </row>
    <row r="51" spans="2:15" x14ac:dyDescent="0.2">
      <c r="B51" s="2" t="s">
        <v>24</v>
      </c>
      <c r="C51" s="2">
        <v>44487</v>
      </c>
      <c r="D51" s="3">
        <f t="shared" si="4"/>
        <v>0.48958333333333331</v>
      </c>
      <c r="E51" s="3">
        <v>0.5</v>
      </c>
      <c r="F51" s="3">
        <f t="shared" ref="F51" si="9">E51+L51</f>
        <v>0.55208333333333337</v>
      </c>
      <c r="G51" s="3" t="s">
        <v>15</v>
      </c>
      <c r="H51" s="14" t="s">
        <v>16</v>
      </c>
      <c r="I51" s="16" t="s">
        <v>17</v>
      </c>
      <c r="J51" s="14" t="s">
        <v>64</v>
      </c>
      <c r="K51" s="12" t="s">
        <v>65</v>
      </c>
      <c r="L51" s="8">
        <v>5.2083333333333336E-2</v>
      </c>
      <c r="M51" s="4"/>
      <c r="N51" s="4" t="s">
        <v>29</v>
      </c>
      <c r="O51" s="4" t="s">
        <v>21</v>
      </c>
    </row>
    <row r="52" spans="2:15" x14ac:dyDescent="0.2">
      <c r="B52" s="9" t="s">
        <v>24</v>
      </c>
      <c r="C52" s="20">
        <v>44487</v>
      </c>
      <c r="D52" s="3">
        <f t="shared" ref="D52:D59" si="10">E52-0.0104166666666667</f>
        <v>0.48958333333333331</v>
      </c>
      <c r="E52" s="3">
        <v>0.5</v>
      </c>
      <c r="F52" s="22">
        <f>E52+L52</f>
        <v>0.58333333333333337</v>
      </c>
      <c r="G52" s="3" t="s">
        <v>15</v>
      </c>
      <c r="H52" s="47" t="s">
        <v>266</v>
      </c>
      <c r="I52" s="4" t="s">
        <v>275</v>
      </c>
      <c r="J52" s="47" t="s">
        <v>302</v>
      </c>
      <c r="K52" s="46" t="s">
        <v>303</v>
      </c>
      <c r="L52" s="8">
        <v>8.3333333333333329E-2</v>
      </c>
      <c r="M52" s="4"/>
      <c r="N52" s="4" t="s">
        <v>20</v>
      </c>
      <c r="O52" s="26" t="s">
        <v>21</v>
      </c>
    </row>
    <row r="53" spans="2:15" x14ac:dyDescent="0.2">
      <c r="B53" s="9" t="s">
        <v>24</v>
      </c>
      <c r="C53" s="20">
        <v>44487</v>
      </c>
      <c r="D53" s="3">
        <f t="shared" si="10"/>
        <v>0.48958333333333331</v>
      </c>
      <c r="E53" s="3">
        <v>0.5</v>
      </c>
      <c r="F53" s="22">
        <f>E53+L53</f>
        <v>0.57291666666666663</v>
      </c>
      <c r="G53" s="4" t="s">
        <v>15</v>
      </c>
      <c r="H53" s="47" t="s">
        <v>266</v>
      </c>
      <c r="I53" s="4" t="s">
        <v>275</v>
      </c>
      <c r="J53" s="47" t="s">
        <v>316</v>
      </c>
      <c r="K53" s="44" t="s">
        <v>317</v>
      </c>
      <c r="L53" s="8">
        <v>7.2916666666666671E-2</v>
      </c>
      <c r="M53" s="4"/>
      <c r="N53" s="4" t="s">
        <v>20</v>
      </c>
      <c r="O53" s="26" t="s">
        <v>21</v>
      </c>
    </row>
    <row r="54" spans="2:15" x14ac:dyDescent="0.2">
      <c r="B54" s="9" t="s">
        <v>24</v>
      </c>
      <c r="C54" s="2">
        <v>44487</v>
      </c>
      <c r="D54" s="3">
        <f t="shared" si="10"/>
        <v>0.48958333333333331</v>
      </c>
      <c r="E54" s="3">
        <v>0.5</v>
      </c>
      <c r="F54" s="3">
        <f>E54+L54</f>
        <v>0.54166666666666663</v>
      </c>
      <c r="G54" s="3" t="s">
        <v>15</v>
      </c>
      <c r="H54" s="14" t="s">
        <v>16</v>
      </c>
      <c r="I54" s="4" t="s">
        <v>26</v>
      </c>
      <c r="J54" s="14" t="s">
        <v>215</v>
      </c>
      <c r="K54" s="12" t="s">
        <v>216</v>
      </c>
      <c r="L54" s="8">
        <v>4.1666666666666664E-2</v>
      </c>
      <c r="M54" s="4"/>
      <c r="N54" s="4" t="s">
        <v>20</v>
      </c>
      <c r="O54" s="4" t="s">
        <v>21</v>
      </c>
    </row>
    <row r="55" spans="2:15" x14ac:dyDescent="0.2">
      <c r="B55" s="9" t="s">
        <v>24</v>
      </c>
      <c r="C55" s="2">
        <v>44487</v>
      </c>
      <c r="D55" s="3">
        <f t="shared" si="10"/>
        <v>0.48958333333333331</v>
      </c>
      <c r="E55" s="3">
        <v>0.5</v>
      </c>
      <c r="F55" s="3">
        <f>E55+L55</f>
        <v>0.5625</v>
      </c>
      <c r="G55" s="3" t="s">
        <v>15</v>
      </c>
      <c r="H55" s="14" t="s">
        <v>16</v>
      </c>
      <c r="I55" s="4" t="s">
        <v>26</v>
      </c>
      <c r="J55" s="14" t="s">
        <v>219</v>
      </c>
      <c r="K55" s="12" t="s">
        <v>220</v>
      </c>
      <c r="L55" s="8">
        <v>6.25E-2</v>
      </c>
      <c r="M55" s="4"/>
      <c r="N55" s="4" t="s">
        <v>20</v>
      </c>
      <c r="O55" s="4" t="s">
        <v>21</v>
      </c>
    </row>
    <row r="56" spans="2:15" x14ac:dyDescent="0.2">
      <c r="B56" s="9" t="s">
        <v>24</v>
      </c>
      <c r="C56" s="2">
        <v>44487</v>
      </c>
      <c r="D56" s="3">
        <f t="shared" si="10"/>
        <v>0.57986111111111094</v>
      </c>
      <c r="E56" s="3">
        <f>F56-L56</f>
        <v>0.59027777777777768</v>
      </c>
      <c r="F56" s="3">
        <v>0.66666666666666663</v>
      </c>
      <c r="G56" s="3" t="s">
        <v>25</v>
      </c>
      <c r="H56" s="14" t="s">
        <v>16</v>
      </c>
      <c r="I56" s="4" t="s">
        <v>17</v>
      </c>
      <c r="J56" s="14" t="s">
        <v>223</v>
      </c>
      <c r="K56" s="12" t="s">
        <v>224</v>
      </c>
      <c r="L56" s="8">
        <v>7.6388888888888895E-2</v>
      </c>
      <c r="M56" s="4"/>
      <c r="N56" s="4" t="s">
        <v>29</v>
      </c>
      <c r="O56" s="4" t="s">
        <v>21</v>
      </c>
    </row>
    <row r="57" spans="2:15" x14ac:dyDescent="0.2">
      <c r="B57" s="2" t="s">
        <v>24</v>
      </c>
      <c r="C57" s="2">
        <v>44487</v>
      </c>
      <c r="D57" s="3">
        <f t="shared" si="10"/>
        <v>0.60416666666666652</v>
      </c>
      <c r="E57" s="3">
        <f>F57-L57</f>
        <v>0.61458333333333326</v>
      </c>
      <c r="F57" s="3">
        <v>0.66666666666666663</v>
      </c>
      <c r="G57" s="3" t="s">
        <v>25</v>
      </c>
      <c r="H57" s="14" t="s">
        <v>16</v>
      </c>
      <c r="I57" s="4" t="s">
        <v>26</v>
      </c>
      <c r="J57" s="14" t="s">
        <v>86</v>
      </c>
      <c r="K57" s="12" t="s">
        <v>87</v>
      </c>
      <c r="L57" s="8">
        <v>5.2083333333333336E-2</v>
      </c>
      <c r="M57" s="4"/>
      <c r="N57" s="4" t="s">
        <v>29</v>
      </c>
      <c r="O57" s="4" t="s">
        <v>21</v>
      </c>
    </row>
    <row r="58" spans="2:15" x14ac:dyDescent="0.2">
      <c r="B58" s="2" t="s">
        <v>24</v>
      </c>
      <c r="C58" s="2">
        <v>44487</v>
      </c>
      <c r="D58" s="3">
        <f t="shared" si="10"/>
        <v>0.60416666666666652</v>
      </c>
      <c r="E58" s="3">
        <f>F58-L58</f>
        <v>0.61458333333333326</v>
      </c>
      <c r="F58" s="3">
        <v>0.66666666666666663</v>
      </c>
      <c r="G58" s="3" t="s">
        <v>25</v>
      </c>
      <c r="H58" s="14" t="s">
        <v>16</v>
      </c>
      <c r="I58" s="4" t="s">
        <v>26</v>
      </c>
      <c r="J58" s="14" t="s">
        <v>88</v>
      </c>
      <c r="K58" s="12" t="s">
        <v>89</v>
      </c>
      <c r="L58" s="8">
        <v>5.2083333333333336E-2</v>
      </c>
      <c r="M58" s="4"/>
      <c r="N58" s="4" t="s">
        <v>29</v>
      </c>
      <c r="O58" s="4" t="s">
        <v>21</v>
      </c>
    </row>
    <row r="59" spans="2:15" x14ac:dyDescent="0.2">
      <c r="B59" s="9" t="s">
        <v>24</v>
      </c>
      <c r="C59" s="20">
        <v>44487</v>
      </c>
      <c r="D59" s="3">
        <f t="shared" si="10"/>
        <v>0.61458333333333326</v>
      </c>
      <c r="E59" s="3">
        <v>0.625</v>
      </c>
      <c r="F59" s="22">
        <f>E59+L59</f>
        <v>0.6875</v>
      </c>
      <c r="G59" s="16" t="s">
        <v>25</v>
      </c>
      <c r="H59" s="47" t="s">
        <v>266</v>
      </c>
      <c r="I59" s="4" t="s">
        <v>275</v>
      </c>
      <c r="J59" s="47" t="s">
        <v>372</v>
      </c>
      <c r="K59" s="46" t="s">
        <v>373</v>
      </c>
      <c r="L59" s="8">
        <v>6.25E-2</v>
      </c>
      <c r="M59" s="4"/>
      <c r="N59" s="4" t="s">
        <v>20</v>
      </c>
      <c r="O59" s="26" t="s">
        <v>21</v>
      </c>
    </row>
    <row r="60" spans="2:15" x14ac:dyDescent="0.2">
      <c r="B60" s="91" t="s">
        <v>33</v>
      </c>
      <c r="C60" s="85">
        <v>44488</v>
      </c>
      <c r="D60" s="102">
        <f t="shared" ref="D60" si="11">E60-0.0104166666666667</f>
        <v>0.48958333333333331</v>
      </c>
      <c r="E60" s="75">
        <v>0.5</v>
      </c>
      <c r="F60" s="75">
        <f t="shared" ref="F60" si="12">E60+L60</f>
        <v>0.5625</v>
      </c>
      <c r="G60" s="77" t="s">
        <v>15</v>
      </c>
      <c r="H60" s="84" t="s">
        <v>16</v>
      </c>
      <c r="I60" s="103" t="s">
        <v>55</v>
      </c>
      <c r="J60" s="84" t="s">
        <v>94</v>
      </c>
      <c r="K60" s="104" t="s">
        <v>95</v>
      </c>
      <c r="L60" s="105">
        <v>6.25E-2</v>
      </c>
      <c r="M60" s="77"/>
      <c r="N60" s="103" t="s">
        <v>29</v>
      </c>
      <c r="O60" s="93" t="s">
        <v>21</v>
      </c>
    </row>
    <row r="61" spans="2:15" x14ac:dyDescent="0.2">
      <c r="B61" s="83" t="s">
        <v>33</v>
      </c>
      <c r="C61" s="74">
        <v>44488</v>
      </c>
      <c r="D61" s="75">
        <f>E61-0.0104166666666667</f>
        <v>0.48958333333333331</v>
      </c>
      <c r="E61" s="75">
        <v>0.5</v>
      </c>
      <c r="F61" s="75">
        <f>E61+L61</f>
        <v>0.5625</v>
      </c>
      <c r="G61" s="75" t="s">
        <v>15</v>
      </c>
      <c r="H61" s="84" t="s">
        <v>16</v>
      </c>
      <c r="I61" s="77" t="s">
        <v>17</v>
      </c>
      <c r="J61" s="84" t="s">
        <v>100</v>
      </c>
      <c r="K61" s="79" t="s">
        <v>101</v>
      </c>
      <c r="L61" s="80">
        <v>6.25E-2</v>
      </c>
      <c r="M61" s="77"/>
      <c r="N61" s="77" t="s">
        <v>29</v>
      </c>
      <c r="O61" s="77" t="s">
        <v>21</v>
      </c>
    </row>
    <row r="62" spans="2:15" x14ac:dyDescent="0.2">
      <c r="B62" s="83" t="s">
        <v>33</v>
      </c>
      <c r="C62" s="85">
        <v>44488</v>
      </c>
      <c r="D62" s="75">
        <f>E62-0.0104166666666667</f>
        <v>0.48958333333333331</v>
      </c>
      <c r="E62" s="75">
        <v>0.5</v>
      </c>
      <c r="F62" s="86">
        <f>E62+L62</f>
        <v>0.57291666666666663</v>
      </c>
      <c r="G62" s="77" t="s">
        <v>15</v>
      </c>
      <c r="H62" s="98" t="s">
        <v>266</v>
      </c>
      <c r="I62" s="77" t="s">
        <v>275</v>
      </c>
      <c r="J62" s="98" t="s">
        <v>410</v>
      </c>
      <c r="K62" s="89" t="s">
        <v>411</v>
      </c>
      <c r="L62" s="80">
        <v>7.2916666666666671E-2</v>
      </c>
      <c r="M62" s="77"/>
      <c r="N62" s="77" t="s">
        <v>20</v>
      </c>
      <c r="O62" s="93" t="s">
        <v>21</v>
      </c>
    </row>
    <row r="63" spans="2:15" x14ac:dyDescent="0.2">
      <c r="B63" s="83" t="s">
        <v>33</v>
      </c>
      <c r="C63" s="85">
        <v>44488</v>
      </c>
      <c r="D63" s="75">
        <f>E63-0.0104166666666667</f>
        <v>0.61458333333333326</v>
      </c>
      <c r="E63" s="75">
        <v>0.625</v>
      </c>
      <c r="F63" s="86">
        <f>E63+L63</f>
        <v>0.6875</v>
      </c>
      <c r="G63" s="94" t="s">
        <v>25</v>
      </c>
      <c r="H63" s="98" t="s">
        <v>266</v>
      </c>
      <c r="I63" s="94" t="s">
        <v>272</v>
      </c>
      <c r="J63" s="98" t="s">
        <v>368</v>
      </c>
      <c r="K63" s="95" t="s">
        <v>369</v>
      </c>
      <c r="L63" s="80">
        <v>6.25E-2</v>
      </c>
      <c r="M63" s="77"/>
      <c r="N63" s="77" t="s">
        <v>20</v>
      </c>
      <c r="O63" s="93" t="s">
        <v>21</v>
      </c>
    </row>
    <row r="64" spans="2:15" x14ac:dyDescent="0.2">
      <c r="B64" s="74" t="s">
        <v>33</v>
      </c>
      <c r="C64" s="74">
        <v>44488</v>
      </c>
      <c r="D64" s="75">
        <f>E64-0.0104166666666667</f>
        <v>0.61458333333333326</v>
      </c>
      <c r="E64" s="75">
        <f>F64-L64</f>
        <v>0.625</v>
      </c>
      <c r="F64" s="75">
        <v>0.66666666666666663</v>
      </c>
      <c r="G64" s="75" t="s">
        <v>25</v>
      </c>
      <c r="H64" s="84" t="s">
        <v>16</v>
      </c>
      <c r="I64" s="77" t="s">
        <v>26</v>
      </c>
      <c r="J64" s="106" t="s">
        <v>42</v>
      </c>
      <c r="K64" s="79" t="s">
        <v>43</v>
      </c>
      <c r="L64" s="80">
        <v>4.1666666666666664E-2</v>
      </c>
      <c r="M64" s="77"/>
      <c r="N64" s="77" t="s">
        <v>29</v>
      </c>
      <c r="O64" s="77" t="s">
        <v>21</v>
      </c>
    </row>
    <row r="65" spans="2:15" x14ac:dyDescent="0.2">
      <c r="B65" s="2" t="s">
        <v>14</v>
      </c>
      <c r="C65" s="2">
        <v>44489</v>
      </c>
      <c r="D65" s="3">
        <f t="shared" ref="D65:D95" si="13">E65-0.0104166666666667</f>
        <v>0.48958333333333331</v>
      </c>
      <c r="E65" s="3">
        <v>0.5</v>
      </c>
      <c r="F65" s="3">
        <f t="shared" ref="F65" si="14">E65+L65</f>
        <v>0.5625</v>
      </c>
      <c r="G65" s="4" t="s">
        <v>15</v>
      </c>
      <c r="H65" s="14" t="s">
        <v>16</v>
      </c>
      <c r="I65" s="4" t="s">
        <v>17</v>
      </c>
      <c r="J65" s="29" t="s">
        <v>22</v>
      </c>
      <c r="K65" s="7" t="s">
        <v>23</v>
      </c>
      <c r="L65" s="8">
        <v>6.25E-2</v>
      </c>
      <c r="M65" s="4"/>
      <c r="N65" s="4" t="s">
        <v>20</v>
      </c>
      <c r="O65" s="4" t="s">
        <v>21</v>
      </c>
    </row>
    <row r="66" spans="2:15" x14ac:dyDescent="0.2">
      <c r="B66" s="43" t="s">
        <v>14</v>
      </c>
      <c r="C66" s="20">
        <v>44489</v>
      </c>
      <c r="D66" s="3">
        <f t="shared" ref="D66:D79" si="15">E66-0.0104166666666667</f>
        <v>0.48958333333333331</v>
      </c>
      <c r="E66" s="3">
        <v>0.5</v>
      </c>
      <c r="F66" s="22">
        <f t="shared" ref="F66:F74" si="16">E66+L66</f>
        <v>0.625</v>
      </c>
      <c r="G66" s="4" t="s">
        <v>15</v>
      </c>
      <c r="H66" s="47" t="s">
        <v>266</v>
      </c>
      <c r="I66" s="4" t="s">
        <v>272</v>
      </c>
      <c r="J66" s="47" t="s">
        <v>273</v>
      </c>
      <c r="K66" s="44" t="s">
        <v>274</v>
      </c>
      <c r="L66" s="8">
        <v>0.125</v>
      </c>
      <c r="M66" s="4"/>
      <c r="N66" s="4" t="s">
        <v>29</v>
      </c>
      <c r="O66" s="26" t="s">
        <v>21</v>
      </c>
    </row>
    <row r="67" spans="2:15" x14ac:dyDescent="0.2">
      <c r="B67" s="43" t="s">
        <v>14</v>
      </c>
      <c r="C67" s="20">
        <v>44489</v>
      </c>
      <c r="D67" s="3">
        <f t="shared" si="15"/>
        <v>0.48958333333333331</v>
      </c>
      <c r="E67" s="3">
        <v>0.5</v>
      </c>
      <c r="F67" s="22">
        <f t="shared" si="16"/>
        <v>0.57291666666666663</v>
      </c>
      <c r="G67" s="4" t="s">
        <v>15</v>
      </c>
      <c r="H67" s="47" t="s">
        <v>266</v>
      </c>
      <c r="I67" s="4" t="s">
        <v>275</v>
      </c>
      <c r="J67" s="48" t="s">
        <v>290</v>
      </c>
      <c r="K67" s="46" t="s">
        <v>291</v>
      </c>
      <c r="L67" s="8">
        <v>7.2916666666666671E-2</v>
      </c>
      <c r="M67" s="4"/>
      <c r="N67" s="4" t="s">
        <v>29</v>
      </c>
      <c r="O67" s="26" t="s">
        <v>21</v>
      </c>
    </row>
    <row r="68" spans="2:15" x14ac:dyDescent="0.2">
      <c r="B68" s="9" t="s">
        <v>14</v>
      </c>
      <c r="C68" s="2">
        <v>44489</v>
      </c>
      <c r="D68" s="3">
        <f t="shared" si="15"/>
        <v>0.48958333333333331</v>
      </c>
      <c r="E68" s="3">
        <v>0.5</v>
      </c>
      <c r="F68" s="3">
        <f t="shared" si="16"/>
        <v>0.55208333333333337</v>
      </c>
      <c r="G68" s="4" t="s">
        <v>15</v>
      </c>
      <c r="H68" s="14" t="s">
        <v>16</v>
      </c>
      <c r="I68" s="4" t="s">
        <v>26</v>
      </c>
      <c r="J68" s="14" t="s">
        <v>106</v>
      </c>
      <c r="K68" s="27" t="s">
        <v>107</v>
      </c>
      <c r="L68" s="8">
        <v>5.2083333333333336E-2</v>
      </c>
      <c r="M68" s="4"/>
      <c r="N68" s="4" t="s">
        <v>29</v>
      </c>
      <c r="O68" s="4" t="s">
        <v>21</v>
      </c>
    </row>
    <row r="69" spans="2:15" x14ac:dyDescent="0.2">
      <c r="B69" s="9" t="s">
        <v>14</v>
      </c>
      <c r="C69" s="2">
        <v>44489</v>
      </c>
      <c r="D69" s="3">
        <f t="shared" si="15"/>
        <v>0.48958333333333331</v>
      </c>
      <c r="E69" s="3">
        <v>0.5</v>
      </c>
      <c r="F69" s="3">
        <f t="shared" si="16"/>
        <v>0.55208333333333337</v>
      </c>
      <c r="G69" s="4" t="s">
        <v>15</v>
      </c>
      <c r="H69" s="14" t="s">
        <v>16</v>
      </c>
      <c r="I69" s="4" t="s">
        <v>26</v>
      </c>
      <c r="J69" s="28" t="s">
        <v>108</v>
      </c>
      <c r="K69" s="27" t="s">
        <v>109</v>
      </c>
      <c r="L69" s="8">
        <v>5.2083333333333336E-2</v>
      </c>
      <c r="M69" s="4"/>
      <c r="N69" s="4" t="s">
        <v>29</v>
      </c>
      <c r="O69" s="4" t="s">
        <v>21</v>
      </c>
    </row>
    <row r="70" spans="2:15" x14ac:dyDescent="0.2">
      <c r="B70" s="9" t="s">
        <v>14</v>
      </c>
      <c r="C70" s="2">
        <v>44489</v>
      </c>
      <c r="D70" s="3">
        <f t="shared" si="15"/>
        <v>0.48958333333333331</v>
      </c>
      <c r="E70" s="3">
        <v>0.5</v>
      </c>
      <c r="F70" s="3">
        <f t="shared" si="16"/>
        <v>0.58333333333333337</v>
      </c>
      <c r="G70" s="3" t="s">
        <v>15</v>
      </c>
      <c r="H70" s="14" t="s">
        <v>16</v>
      </c>
      <c r="I70" s="4" t="s">
        <v>26</v>
      </c>
      <c r="J70" s="31" t="s">
        <v>128</v>
      </c>
      <c r="K70" s="7" t="s">
        <v>129</v>
      </c>
      <c r="L70" s="8">
        <v>8.3333333333333329E-2</v>
      </c>
      <c r="M70" s="4"/>
      <c r="N70" s="4" t="s">
        <v>29</v>
      </c>
      <c r="O70" s="4" t="s">
        <v>21</v>
      </c>
    </row>
    <row r="71" spans="2:15" x14ac:dyDescent="0.2">
      <c r="B71" s="9" t="s">
        <v>14</v>
      </c>
      <c r="C71" s="2">
        <v>44489</v>
      </c>
      <c r="D71" s="3">
        <f t="shared" si="15"/>
        <v>0.48958333333333331</v>
      </c>
      <c r="E71" s="3">
        <v>0.5</v>
      </c>
      <c r="F71" s="3">
        <f t="shared" si="16"/>
        <v>0.58333333333333337</v>
      </c>
      <c r="G71" s="3" t="s">
        <v>15</v>
      </c>
      <c r="H71" s="14" t="s">
        <v>16</v>
      </c>
      <c r="I71" s="4" t="s">
        <v>26</v>
      </c>
      <c r="J71" s="29" t="s">
        <v>130</v>
      </c>
      <c r="K71" s="7" t="s">
        <v>131</v>
      </c>
      <c r="L71" s="8">
        <v>8.3333333333333329E-2</v>
      </c>
      <c r="M71" s="4"/>
      <c r="N71" s="4" t="s">
        <v>29</v>
      </c>
      <c r="O71" s="4" t="s">
        <v>21</v>
      </c>
    </row>
    <row r="72" spans="2:15" x14ac:dyDescent="0.2">
      <c r="B72" s="9" t="s">
        <v>14</v>
      </c>
      <c r="C72" s="2">
        <v>44489</v>
      </c>
      <c r="D72" s="3">
        <f t="shared" si="15"/>
        <v>0.48958333333333331</v>
      </c>
      <c r="E72" s="3">
        <v>0.5</v>
      </c>
      <c r="F72" s="3">
        <f t="shared" si="16"/>
        <v>0.55208333333333337</v>
      </c>
      <c r="G72" s="3" t="s">
        <v>15</v>
      </c>
      <c r="H72" s="14" t="s">
        <v>16</v>
      </c>
      <c r="I72" s="4" t="s">
        <v>17</v>
      </c>
      <c r="J72" s="14" t="s">
        <v>194</v>
      </c>
      <c r="K72" s="12" t="s">
        <v>195</v>
      </c>
      <c r="L72" s="8">
        <v>5.2083333333333336E-2</v>
      </c>
      <c r="M72" s="4"/>
      <c r="N72" s="4" t="s">
        <v>46</v>
      </c>
      <c r="O72" s="4" t="s">
        <v>21</v>
      </c>
    </row>
    <row r="73" spans="2:15" x14ac:dyDescent="0.2">
      <c r="B73" s="9" t="s">
        <v>14</v>
      </c>
      <c r="C73" s="2">
        <v>44489</v>
      </c>
      <c r="D73" s="3">
        <f t="shared" si="15"/>
        <v>0.48958333333333331</v>
      </c>
      <c r="E73" s="3">
        <v>0.5</v>
      </c>
      <c r="F73" s="3">
        <f t="shared" si="16"/>
        <v>0.55208333333333337</v>
      </c>
      <c r="G73" s="3" t="s">
        <v>15</v>
      </c>
      <c r="H73" s="14" t="s">
        <v>16</v>
      </c>
      <c r="I73" s="4" t="s">
        <v>26</v>
      </c>
      <c r="J73" s="14" t="s">
        <v>245</v>
      </c>
      <c r="K73" s="12" t="s">
        <v>246</v>
      </c>
      <c r="L73" s="8">
        <v>5.2083333333333336E-2</v>
      </c>
      <c r="M73" s="4"/>
      <c r="N73" s="4" t="s">
        <v>29</v>
      </c>
      <c r="O73" s="4" t="s">
        <v>21</v>
      </c>
    </row>
    <row r="74" spans="2:15" x14ac:dyDescent="0.2">
      <c r="B74" s="9" t="s">
        <v>14</v>
      </c>
      <c r="C74" s="2">
        <v>44489</v>
      </c>
      <c r="D74" s="3">
        <f t="shared" si="15"/>
        <v>0.48958333333333331</v>
      </c>
      <c r="E74" s="3">
        <v>0.5</v>
      </c>
      <c r="F74" s="3">
        <f t="shared" si="16"/>
        <v>0.55208333333333337</v>
      </c>
      <c r="G74" s="3" t="s">
        <v>15</v>
      </c>
      <c r="H74" s="14" t="s">
        <v>16</v>
      </c>
      <c r="I74" s="4" t="s">
        <v>26</v>
      </c>
      <c r="J74" s="14" t="s">
        <v>247</v>
      </c>
      <c r="K74" s="12" t="s">
        <v>248</v>
      </c>
      <c r="L74" s="8">
        <v>5.2083333333333336E-2</v>
      </c>
      <c r="M74" s="4"/>
      <c r="N74" s="4" t="s">
        <v>29</v>
      </c>
      <c r="O74" s="4" t="s">
        <v>21</v>
      </c>
    </row>
    <row r="75" spans="2:15" x14ac:dyDescent="0.2">
      <c r="B75" s="2" t="s">
        <v>14</v>
      </c>
      <c r="C75" s="2">
        <v>44489</v>
      </c>
      <c r="D75" s="3">
        <f t="shared" si="15"/>
        <v>0.56249999999999989</v>
      </c>
      <c r="E75" s="3">
        <f>F75-L75</f>
        <v>0.57291666666666663</v>
      </c>
      <c r="F75" s="3">
        <v>0.66666666666666663</v>
      </c>
      <c r="G75" s="3" t="s">
        <v>25</v>
      </c>
      <c r="H75" s="14" t="s">
        <v>16</v>
      </c>
      <c r="I75" s="4" t="s">
        <v>17</v>
      </c>
      <c r="J75" s="14" t="s">
        <v>163</v>
      </c>
      <c r="K75" s="12" t="s">
        <v>164</v>
      </c>
      <c r="L75" s="8">
        <v>9.375E-2</v>
      </c>
      <c r="M75" s="4"/>
      <c r="N75" s="4" t="s">
        <v>29</v>
      </c>
      <c r="O75" s="4" t="s">
        <v>21</v>
      </c>
    </row>
    <row r="76" spans="2:15" x14ac:dyDescent="0.2">
      <c r="B76" s="9" t="s">
        <v>14</v>
      </c>
      <c r="C76" s="2">
        <v>44489</v>
      </c>
      <c r="D76" s="3">
        <f t="shared" si="15"/>
        <v>0.58333333333333326</v>
      </c>
      <c r="E76" s="3">
        <f>F76-L76</f>
        <v>0.59375</v>
      </c>
      <c r="F76" s="3">
        <v>0.66666666666666663</v>
      </c>
      <c r="G76" s="3" t="s">
        <v>25</v>
      </c>
      <c r="H76" s="14" t="s">
        <v>16</v>
      </c>
      <c r="I76" s="4" t="s">
        <v>26</v>
      </c>
      <c r="J76" s="29" t="s">
        <v>122</v>
      </c>
      <c r="K76" s="27" t="s">
        <v>123</v>
      </c>
      <c r="L76" s="8">
        <v>7.2916666666666671E-2</v>
      </c>
      <c r="M76" s="4"/>
      <c r="N76" s="4" t="s">
        <v>20</v>
      </c>
      <c r="O76" s="4" t="s">
        <v>21</v>
      </c>
    </row>
    <row r="77" spans="2:15" x14ac:dyDescent="0.2">
      <c r="B77" s="9" t="s">
        <v>14</v>
      </c>
      <c r="C77" s="2">
        <v>44489</v>
      </c>
      <c r="D77" s="3">
        <f t="shared" si="15"/>
        <v>0.59374999999999989</v>
      </c>
      <c r="E77" s="3">
        <f>F77-L77</f>
        <v>0.60416666666666663</v>
      </c>
      <c r="F77" s="3">
        <v>0.66666666666666663</v>
      </c>
      <c r="G77" s="3" t="s">
        <v>25</v>
      </c>
      <c r="H77" s="14" t="s">
        <v>16</v>
      </c>
      <c r="I77" s="4" t="s">
        <v>26</v>
      </c>
      <c r="J77" s="14" t="s">
        <v>186</v>
      </c>
      <c r="K77" s="12" t="s">
        <v>187</v>
      </c>
      <c r="L77" s="8">
        <v>6.25E-2</v>
      </c>
      <c r="M77" s="4"/>
      <c r="N77" s="4" t="s">
        <v>29</v>
      </c>
      <c r="O77" s="4" t="s">
        <v>21</v>
      </c>
    </row>
    <row r="78" spans="2:15" x14ac:dyDescent="0.2">
      <c r="B78" s="9" t="s">
        <v>14</v>
      </c>
      <c r="C78" s="2">
        <v>44489</v>
      </c>
      <c r="D78" s="3">
        <f t="shared" si="15"/>
        <v>0.60416666666666652</v>
      </c>
      <c r="E78" s="3">
        <f>F78-L78</f>
        <v>0.61458333333333326</v>
      </c>
      <c r="F78" s="3">
        <v>0.66666666666666663</v>
      </c>
      <c r="G78" s="3" t="s">
        <v>25</v>
      </c>
      <c r="H78" s="14" t="s">
        <v>16</v>
      </c>
      <c r="I78" s="4" t="s">
        <v>17</v>
      </c>
      <c r="J78" s="14" t="s">
        <v>253</v>
      </c>
      <c r="K78" s="12" t="s">
        <v>254</v>
      </c>
      <c r="L78" s="8">
        <v>5.2083333333333336E-2</v>
      </c>
      <c r="M78" s="4"/>
      <c r="N78" s="4" t="s">
        <v>46</v>
      </c>
      <c r="O78" s="4" t="s">
        <v>21</v>
      </c>
    </row>
    <row r="79" spans="2:15" x14ac:dyDescent="0.2">
      <c r="B79" s="43" t="s">
        <v>14</v>
      </c>
      <c r="C79" s="20">
        <v>44489</v>
      </c>
      <c r="D79" s="3">
        <f t="shared" si="15"/>
        <v>0.61458333333333326</v>
      </c>
      <c r="E79" s="3">
        <v>0.625</v>
      </c>
      <c r="F79" s="22">
        <f>E79+L79</f>
        <v>0.70833333333333337</v>
      </c>
      <c r="G79" s="3" t="s">
        <v>25</v>
      </c>
      <c r="H79" s="47" t="s">
        <v>266</v>
      </c>
      <c r="I79" s="4" t="s">
        <v>275</v>
      </c>
      <c r="J79" s="48" t="s">
        <v>334</v>
      </c>
      <c r="K79" s="46" t="s">
        <v>335</v>
      </c>
      <c r="L79" s="25">
        <v>8.3333333333333329E-2</v>
      </c>
      <c r="M79" s="4"/>
      <c r="N79" s="4" t="s">
        <v>29</v>
      </c>
      <c r="O79" s="26" t="s">
        <v>21</v>
      </c>
    </row>
    <row r="80" spans="2:15" x14ac:dyDescent="0.2">
      <c r="B80" s="74" t="s">
        <v>52</v>
      </c>
      <c r="C80" s="74">
        <v>44490</v>
      </c>
      <c r="D80" s="75">
        <f t="shared" si="13"/>
        <v>0.48958333333333331</v>
      </c>
      <c r="E80" s="75">
        <v>0.5</v>
      </c>
      <c r="F80" s="75">
        <f>E80+L80</f>
        <v>0.5625</v>
      </c>
      <c r="G80" s="75" t="s">
        <v>15</v>
      </c>
      <c r="H80" s="84" t="s">
        <v>16</v>
      </c>
      <c r="I80" s="77" t="s">
        <v>17</v>
      </c>
      <c r="J80" s="84" t="s">
        <v>66</v>
      </c>
      <c r="K80" s="79" t="s">
        <v>67</v>
      </c>
      <c r="L80" s="80">
        <v>6.25E-2</v>
      </c>
      <c r="M80" s="77"/>
      <c r="N80" s="77" t="s">
        <v>29</v>
      </c>
      <c r="O80" s="77" t="s">
        <v>21</v>
      </c>
    </row>
    <row r="81" spans="2:15" x14ac:dyDescent="0.2">
      <c r="B81" s="91" t="s">
        <v>52</v>
      </c>
      <c r="C81" s="85">
        <v>44490</v>
      </c>
      <c r="D81" s="75">
        <f t="shared" ref="D81:D86" si="17">E81-0.0104166666666667</f>
        <v>0.48958333333333331</v>
      </c>
      <c r="E81" s="75">
        <v>0.5</v>
      </c>
      <c r="F81" s="86">
        <f>E81+L81</f>
        <v>0.57291666666666663</v>
      </c>
      <c r="G81" s="77" t="s">
        <v>15</v>
      </c>
      <c r="H81" s="98" t="s">
        <v>266</v>
      </c>
      <c r="I81" s="77" t="s">
        <v>275</v>
      </c>
      <c r="J81" s="98" t="s">
        <v>318</v>
      </c>
      <c r="K81" s="92" t="s">
        <v>319</v>
      </c>
      <c r="L81" s="80">
        <v>7.2916666666666671E-2</v>
      </c>
      <c r="M81" s="77"/>
      <c r="N81" s="77" t="s">
        <v>20</v>
      </c>
      <c r="O81" s="93" t="s">
        <v>21</v>
      </c>
    </row>
    <row r="82" spans="2:15" x14ac:dyDescent="0.2">
      <c r="B82" s="83" t="s">
        <v>52</v>
      </c>
      <c r="C82" s="74">
        <v>44490</v>
      </c>
      <c r="D82" s="75">
        <f t="shared" si="17"/>
        <v>0.48958333333333331</v>
      </c>
      <c r="E82" s="75">
        <v>0.5</v>
      </c>
      <c r="F82" s="75">
        <f>E82+L82</f>
        <v>0.58333333333333337</v>
      </c>
      <c r="G82" s="75" t="s">
        <v>15</v>
      </c>
      <c r="H82" s="84" t="s">
        <v>16</v>
      </c>
      <c r="I82" s="77" t="s">
        <v>26</v>
      </c>
      <c r="J82" s="84" t="s">
        <v>217</v>
      </c>
      <c r="K82" s="79" t="s">
        <v>218</v>
      </c>
      <c r="L82" s="80">
        <v>8.3333333333333329E-2</v>
      </c>
      <c r="M82" s="77"/>
      <c r="N82" s="77" t="s">
        <v>20</v>
      </c>
      <c r="O82" s="77" t="s">
        <v>21</v>
      </c>
    </row>
    <row r="83" spans="2:15" x14ac:dyDescent="0.2">
      <c r="B83" s="83" t="s">
        <v>52</v>
      </c>
      <c r="C83" s="74">
        <v>44490</v>
      </c>
      <c r="D83" s="75">
        <f t="shared" si="17"/>
        <v>0.48958333333333331</v>
      </c>
      <c r="E83" s="75">
        <v>0.5</v>
      </c>
      <c r="F83" s="75">
        <f>E83+L83</f>
        <v>0.60416666666666663</v>
      </c>
      <c r="G83" s="75" t="s">
        <v>15</v>
      </c>
      <c r="H83" s="84" t="s">
        <v>16</v>
      </c>
      <c r="I83" s="77" t="s">
        <v>26</v>
      </c>
      <c r="J83" s="84" t="s">
        <v>221</v>
      </c>
      <c r="K83" s="79" t="s">
        <v>222</v>
      </c>
      <c r="L83" s="80">
        <v>0.10416666666666667</v>
      </c>
      <c r="M83" s="77"/>
      <c r="N83" s="77" t="s">
        <v>20</v>
      </c>
      <c r="O83" s="77" t="s">
        <v>21</v>
      </c>
    </row>
    <row r="84" spans="2:15" x14ac:dyDescent="0.2">
      <c r="B84" s="83" t="s">
        <v>52</v>
      </c>
      <c r="C84" s="74">
        <v>44490</v>
      </c>
      <c r="D84" s="75">
        <f t="shared" si="17"/>
        <v>0.59374999999999989</v>
      </c>
      <c r="E84" s="75">
        <f>F84-L84</f>
        <v>0.60416666666666663</v>
      </c>
      <c r="F84" s="75">
        <v>0.66666666666666663</v>
      </c>
      <c r="G84" s="77" t="s">
        <v>25</v>
      </c>
      <c r="H84" s="84" t="s">
        <v>16</v>
      </c>
      <c r="I84" s="77" t="s">
        <v>17</v>
      </c>
      <c r="J84" s="107" t="s">
        <v>190</v>
      </c>
      <c r="K84" s="108" t="s">
        <v>191</v>
      </c>
      <c r="L84" s="80">
        <v>6.25E-2</v>
      </c>
      <c r="M84" s="77"/>
      <c r="N84" s="77" t="s">
        <v>46</v>
      </c>
      <c r="O84" s="77" t="s">
        <v>21</v>
      </c>
    </row>
    <row r="85" spans="2:15" x14ac:dyDescent="0.2">
      <c r="B85" s="91" t="s">
        <v>52</v>
      </c>
      <c r="C85" s="85">
        <v>44490</v>
      </c>
      <c r="D85" s="75">
        <f t="shared" si="17"/>
        <v>0.61458333333333326</v>
      </c>
      <c r="E85" s="75">
        <v>0.625</v>
      </c>
      <c r="F85" s="86">
        <f>E85+L85</f>
        <v>0.6875</v>
      </c>
      <c r="G85" s="94" t="s">
        <v>25</v>
      </c>
      <c r="H85" s="98" t="s">
        <v>266</v>
      </c>
      <c r="I85" s="77" t="s">
        <v>275</v>
      </c>
      <c r="J85" s="98" t="s">
        <v>364</v>
      </c>
      <c r="K85" s="89" t="s">
        <v>365</v>
      </c>
      <c r="L85" s="80">
        <v>6.25E-2</v>
      </c>
      <c r="M85" s="77"/>
      <c r="N85" s="77" t="s">
        <v>20</v>
      </c>
      <c r="O85" s="93" t="s">
        <v>21</v>
      </c>
    </row>
    <row r="86" spans="2:15" x14ac:dyDescent="0.2">
      <c r="B86" s="83" t="s">
        <v>52</v>
      </c>
      <c r="C86" s="74">
        <v>44490</v>
      </c>
      <c r="D86" s="75">
        <f t="shared" si="17"/>
        <v>0.61458333333333326</v>
      </c>
      <c r="E86" s="75">
        <f>F86-L86</f>
        <v>0.625</v>
      </c>
      <c r="F86" s="75">
        <v>0.66666666666666663</v>
      </c>
      <c r="G86" s="75" t="s">
        <v>25</v>
      </c>
      <c r="H86" s="84" t="s">
        <v>16</v>
      </c>
      <c r="I86" s="77" t="s">
        <v>26</v>
      </c>
      <c r="J86" s="84" t="s">
        <v>90</v>
      </c>
      <c r="K86" s="79" t="s">
        <v>91</v>
      </c>
      <c r="L86" s="80">
        <v>4.1666666666666664E-2</v>
      </c>
      <c r="M86" s="77"/>
      <c r="N86" s="77" t="s">
        <v>29</v>
      </c>
      <c r="O86" s="77" t="s">
        <v>21</v>
      </c>
    </row>
    <row r="87" spans="2:15" x14ac:dyDescent="0.2">
      <c r="B87" s="19" t="s">
        <v>30</v>
      </c>
      <c r="C87" s="20">
        <v>44491</v>
      </c>
      <c r="D87" s="21">
        <f t="shared" si="13"/>
        <v>0.48958333333333331</v>
      </c>
      <c r="E87" s="3">
        <v>0.5</v>
      </c>
      <c r="F87" s="3">
        <f>E87+L87</f>
        <v>0.60416666666666663</v>
      </c>
      <c r="G87" s="4" t="s">
        <v>15</v>
      </c>
      <c r="H87" s="14" t="s">
        <v>16</v>
      </c>
      <c r="I87" s="23" t="s">
        <v>55</v>
      </c>
      <c r="J87" s="14" t="s">
        <v>96</v>
      </c>
      <c r="K87" s="24" t="s">
        <v>97</v>
      </c>
      <c r="L87" s="25">
        <v>0.10416666666666667</v>
      </c>
      <c r="M87" s="4"/>
      <c r="N87" s="23" t="s">
        <v>29</v>
      </c>
      <c r="O87" s="26" t="s">
        <v>21</v>
      </c>
    </row>
    <row r="88" spans="2:15" x14ac:dyDescent="0.2">
      <c r="B88" s="30" t="s">
        <v>30</v>
      </c>
      <c r="C88" s="2">
        <v>44491</v>
      </c>
      <c r="D88" s="3">
        <f t="shared" ref="D88:D94" si="18">E88-0.0104166666666667</f>
        <v>0.48958333333333331</v>
      </c>
      <c r="E88" s="3">
        <v>0.5</v>
      </c>
      <c r="F88" s="3">
        <f>E88+L88</f>
        <v>0.58333333333333337</v>
      </c>
      <c r="G88" s="3" t="s">
        <v>15</v>
      </c>
      <c r="H88" s="14" t="s">
        <v>16</v>
      </c>
      <c r="I88" s="4" t="s">
        <v>17</v>
      </c>
      <c r="J88" s="14" t="s">
        <v>116</v>
      </c>
      <c r="K88" s="12" t="s">
        <v>117</v>
      </c>
      <c r="L88" s="8">
        <v>8.3333333333333329E-2</v>
      </c>
      <c r="M88" s="4"/>
      <c r="N88" s="4" t="s">
        <v>46</v>
      </c>
      <c r="O88" s="4" t="s">
        <v>21</v>
      </c>
    </row>
    <row r="89" spans="2:15" x14ac:dyDescent="0.2">
      <c r="B89" s="2" t="s">
        <v>30</v>
      </c>
      <c r="C89" s="2">
        <v>44491</v>
      </c>
      <c r="D89" s="3">
        <f t="shared" si="18"/>
        <v>0.48958333333333331</v>
      </c>
      <c r="E89" s="3">
        <v>0.5</v>
      </c>
      <c r="F89" s="3">
        <f>E89+L89</f>
        <v>0.54166666666666663</v>
      </c>
      <c r="G89" s="3" t="s">
        <v>15</v>
      </c>
      <c r="H89" s="14" t="s">
        <v>16</v>
      </c>
      <c r="I89" s="4" t="s">
        <v>26</v>
      </c>
      <c r="J89" s="14" t="s">
        <v>206</v>
      </c>
      <c r="K89" s="12" t="s">
        <v>207</v>
      </c>
      <c r="L89" s="8">
        <v>4.1666666666666664E-2</v>
      </c>
      <c r="M89" s="4"/>
      <c r="N89" s="4" t="s">
        <v>29</v>
      </c>
      <c r="O89" s="4" t="s">
        <v>21</v>
      </c>
    </row>
    <row r="90" spans="2:15" x14ac:dyDescent="0.2">
      <c r="B90" s="9" t="s">
        <v>30</v>
      </c>
      <c r="C90" s="20">
        <v>44491</v>
      </c>
      <c r="D90" s="3">
        <f t="shared" si="18"/>
        <v>0.48958333333333331</v>
      </c>
      <c r="E90" s="3">
        <v>0.5</v>
      </c>
      <c r="F90" s="22">
        <f>E90+L90</f>
        <v>0.57291666666666663</v>
      </c>
      <c r="G90" s="4" t="s">
        <v>15</v>
      </c>
      <c r="H90" s="47" t="s">
        <v>266</v>
      </c>
      <c r="I90" s="4" t="s">
        <v>275</v>
      </c>
      <c r="J90" s="48" t="s">
        <v>412</v>
      </c>
      <c r="K90" s="46" t="s">
        <v>413</v>
      </c>
      <c r="L90" s="8">
        <v>7.2916666666666671E-2</v>
      </c>
      <c r="M90" s="4"/>
      <c r="N90" s="4" t="s">
        <v>20</v>
      </c>
      <c r="O90" s="26" t="s">
        <v>21</v>
      </c>
    </row>
    <row r="91" spans="2:15" x14ac:dyDescent="0.2">
      <c r="B91" s="9" t="s">
        <v>30</v>
      </c>
      <c r="C91" s="2">
        <v>44491</v>
      </c>
      <c r="D91" s="3">
        <f t="shared" si="18"/>
        <v>0.60416666666666652</v>
      </c>
      <c r="E91" s="3">
        <f>F91-L91</f>
        <v>0.61458333333333326</v>
      </c>
      <c r="F91" s="3">
        <v>0.66666666666666663</v>
      </c>
      <c r="G91" s="3" t="s">
        <v>25</v>
      </c>
      <c r="H91" s="14" t="s">
        <v>16</v>
      </c>
      <c r="I91" s="4" t="s">
        <v>17</v>
      </c>
      <c r="J91" s="72" t="s">
        <v>47</v>
      </c>
      <c r="K91" s="12" t="s">
        <v>48</v>
      </c>
      <c r="L91" s="8">
        <v>5.2083333333333336E-2</v>
      </c>
      <c r="M91" s="4"/>
      <c r="N91" s="4" t="s">
        <v>46</v>
      </c>
      <c r="O91" s="4" t="s">
        <v>21</v>
      </c>
    </row>
    <row r="92" spans="2:15" x14ac:dyDescent="0.2">
      <c r="B92" s="9" t="s">
        <v>30</v>
      </c>
      <c r="C92" s="2">
        <v>44491</v>
      </c>
      <c r="D92" s="3">
        <f t="shared" si="18"/>
        <v>0.60416666666666652</v>
      </c>
      <c r="E92" s="3">
        <f>F92-L92</f>
        <v>0.61458333333333326</v>
      </c>
      <c r="F92" s="3">
        <v>0.66666666666666663</v>
      </c>
      <c r="G92" s="3" t="s">
        <v>25</v>
      </c>
      <c r="H92" s="14" t="s">
        <v>16</v>
      </c>
      <c r="I92" s="4" t="s">
        <v>26</v>
      </c>
      <c r="J92" s="72" t="s">
        <v>38</v>
      </c>
      <c r="K92" s="12" t="s">
        <v>39</v>
      </c>
      <c r="L92" s="8">
        <v>5.2083333333333336E-2</v>
      </c>
      <c r="M92" s="4"/>
      <c r="N92" s="4" t="s">
        <v>29</v>
      </c>
      <c r="O92" s="4" t="s">
        <v>21</v>
      </c>
    </row>
    <row r="93" spans="2:15" x14ac:dyDescent="0.2">
      <c r="B93" s="9" t="s">
        <v>30</v>
      </c>
      <c r="C93" s="2">
        <v>44491</v>
      </c>
      <c r="D93" s="3">
        <f t="shared" si="18"/>
        <v>0.60416666666666652</v>
      </c>
      <c r="E93" s="3">
        <f>F93-L93</f>
        <v>0.61458333333333326</v>
      </c>
      <c r="F93" s="3">
        <v>0.66666666666666663</v>
      </c>
      <c r="G93" s="3" t="s">
        <v>25</v>
      </c>
      <c r="H93" s="14" t="s">
        <v>16</v>
      </c>
      <c r="I93" s="4" t="s">
        <v>26</v>
      </c>
      <c r="J93" s="72" t="s">
        <v>40</v>
      </c>
      <c r="K93" s="12" t="s">
        <v>41</v>
      </c>
      <c r="L93" s="8">
        <v>5.2083333333333336E-2</v>
      </c>
      <c r="M93" s="4"/>
      <c r="N93" s="4" t="s">
        <v>29</v>
      </c>
      <c r="O93" s="4" t="s">
        <v>21</v>
      </c>
    </row>
    <row r="94" spans="2:15" x14ac:dyDescent="0.2">
      <c r="B94" s="9" t="s">
        <v>30</v>
      </c>
      <c r="C94" s="20">
        <v>44491</v>
      </c>
      <c r="D94" s="3">
        <f t="shared" si="18"/>
        <v>0.61458333333333326</v>
      </c>
      <c r="E94" s="3">
        <v>0.625</v>
      </c>
      <c r="F94" s="22">
        <f>E94+L94</f>
        <v>0.6875</v>
      </c>
      <c r="G94" s="3" t="s">
        <v>25</v>
      </c>
      <c r="H94" s="47" t="s">
        <v>266</v>
      </c>
      <c r="I94" s="4" t="s">
        <v>272</v>
      </c>
      <c r="J94" s="51" t="s">
        <v>384</v>
      </c>
      <c r="K94" s="54" t="s">
        <v>385</v>
      </c>
      <c r="L94" s="8">
        <v>6.25E-2</v>
      </c>
      <c r="M94" s="4"/>
      <c r="N94" s="4" t="s">
        <v>20</v>
      </c>
      <c r="O94" s="26" t="s">
        <v>21</v>
      </c>
    </row>
    <row r="95" spans="2:15" x14ac:dyDescent="0.2">
      <c r="B95" s="83" t="s">
        <v>24</v>
      </c>
      <c r="C95" s="85">
        <v>44494</v>
      </c>
      <c r="D95" s="75">
        <f t="shared" si="13"/>
        <v>0.48958333333333331</v>
      </c>
      <c r="E95" s="75">
        <v>0.5</v>
      </c>
      <c r="F95" s="86">
        <f>E95+L95</f>
        <v>0.55555555555555558</v>
      </c>
      <c r="G95" s="77" t="s">
        <v>15</v>
      </c>
      <c r="H95" s="98" t="s">
        <v>266</v>
      </c>
      <c r="I95" s="77" t="s">
        <v>275</v>
      </c>
      <c r="J95" s="100" t="s">
        <v>292</v>
      </c>
      <c r="K95" s="89" t="s">
        <v>293</v>
      </c>
      <c r="L95" s="80">
        <v>5.5555555555555552E-2</v>
      </c>
      <c r="M95" s="77"/>
      <c r="N95" s="77" t="s">
        <v>29</v>
      </c>
      <c r="O95" s="93" t="s">
        <v>21</v>
      </c>
    </row>
    <row r="96" spans="2:15" x14ac:dyDescent="0.2">
      <c r="B96" s="83" t="s">
        <v>24</v>
      </c>
      <c r="C96" s="74">
        <v>44494</v>
      </c>
      <c r="D96" s="75">
        <f>E96-0.0104166666666667</f>
        <v>0.48958333333333331</v>
      </c>
      <c r="E96" s="75">
        <v>0.5</v>
      </c>
      <c r="F96" s="75">
        <f>E96+L96</f>
        <v>0.57291666666666663</v>
      </c>
      <c r="G96" s="75" t="s">
        <v>15</v>
      </c>
      <c r="H96" s="84" t="s">
        <v>16</v>
      </c>
      <c r="I96" s="77" t="s">
        <v>17</v>
      </c>
      <c r="J96" s="84" t="s">
        <v>196</v>
      </c>
      <c r="K96" s="79" t="s">
        <v>197</v>
      </c>
      <c r="L96" s="80">
        <v>7.2916666666666671E-2</v>
      </c>
      <c r="M96" s="77"/>
      <c r="N96" s="77" t="s">
        <v>46</v>
      </c>
      <c r="O96" s="77" t="s">
        <v>21</v>
      </c>
    </row>
    <row r="97" spans="2:15" x14ac:dyDescent="0.2">
      <c r="B97" s="91" t="s">
        <v>24</v>
      </c>
      <c r="C97" s="74">
        <v>44494</v>
      </c>
      <c r="D97" s="75">
        <f>E97-0.0104166666666667</f>
        <v>0.56249999999999989</v>
      </c>
      <c r="E97" s="75">
        <f>F97-L97</f>
        <v>0.57291666666666663</v>
      </c>
      <c r="F97" s="75">
        <v>0.66666666666666663</v>
      </c>
      <c r="G97" s="75" t="s">
        <v>25</v>
      </c>
      <c r="H97" s="84" t="s">
        <v>16</v>
      </c>
      <c r="I97" s="77" t="s">
        <v>26</v>
      </c>
      <c r="J97" s="84" t="s">
        <v>144</v>
      </c>
      <c r="K97" s="79" t="s">
        <v>145</v>
      </c>
      <c r="L97" s="80">
        <v>9.375E-2</v>
      </c>
      <c r="M97" s="77"/>
      <c r="N97" s="77" t="s">
        <v>29</v>
      </c>
      <c r="O97" s="77" t="s">
        <v>21</v>
      </c>
    </row>
    <row r="98" spans="2:15" x14ac:dyDescent="0.2">
      <c r="B98" s="83" t="s">
        <v>24</v>
      </c>
      <c r="C98" s="85">
        <v>44494</v>
      </c>
      <c r="D98" s="75">
        <f>E98-0.0104166666666667</f>
        <v>0.61458333333333326</v>
      </c>
      <c r="E98" s="75">
        <v>0.625</v>
      </c>
      <c r="F98" s="86">
        <f>E98+L98</f>
        <v>0.6875</v>
      </c>
      <c r="G98" s="94" t="s">
        <v>25</v>
      </c>
      <c r="H98" s="98" t="s">
        <v>266</v>
      </c>
      <c r="I98" s="77" t="s">
        <v>275</v>
      </c>
      <c r="J98" s="109" t="s">
        <v>374</v>
      </c>
      <c r="K98" s="95" t="s">
        <v>375</v>
      </c>
      <c r="L98" s="80">
        <v>6.25E-2</v>
      </c>
      <c r="M98" s="77"/>
      <c r="N98" s="77" t="s">
        <v>20</v>
      </c>
      <c r="O98" s="93" t="s">
        <v>21</v>
      </c>
    </row>
    <row r="99" spans="2:15" x14ac:dyDescent="0.2">
      <c r="B99" s="9" t="s">
        <v>33</v>
      </c>
      <c r="C99" s="20">
        <v>44495</v>
      </c>
      <c r="D99" s="3">
        <f t="shared" ref="D99" si="19">E99-0.0104166666666667</f>
        <v>0.48958333333333331</v>
      </c>
      <c r="E99" s="3">
        <v>0.5</v>
      </c>
      <c r="F99" s="22">
        <f t="shared" ref="F99" si="20">E99+L99</f>
        <v>0.55555555555555558</v>
      </c>
      <c r="G99" s="4" t="s">
        <v>15</v>
      </c>
      <c r="H99" s="47" t="s">
        <v>266</v>
      </c>
      <c r="I99" s="4" t="s">
        <v>275</v>
      </c>
      <c r="J99" s="49" t="s">
        <v>320</v>
      </c>
      <c r="K99" s="27" t="s">
        <v>321</v>
      </c>
      <c r="L99" s="8">
        <v>5.5555555555555552E-2</v>
      </c>
      <c r="M99" s="4"/>
      <c r="N99" s="4" t="s">
        <v>20</v>
      </c>
      <c r="O99" s="26" t="s">
        <v>21</v>
      </c>
    </row>
    <row r="100" spans="2:15" x14ac:dyDescent="0.2">
      <c r="B100" s="2" t="s">
        <v>33</v>
      </c>
      <c r="C100" s="2">
        <v>44495</v>
      </c>
      <c r="D100" s="3">
        <f>E100-0.0104166666666667</f>
        <v>0.48958333333333331</v>
      </c>
      <c r="E100" s="3">
        <v>0.5</v>
      </c>
      <c r="F100" s="3">
        <f>E100+L100</f>
        <v>0.59375</v>
      </c>
      <c r="G100" s="3" t="s">
        <v>15</v>
      </c>
      <c r="H100" s="14" t="s">
        <v>16</v>
      </c>
      <c r="I100" s="16" t="s">
        <v>55</v>
      </c>
      <c r="J100" s="14" t="s">
        <v>152</v>
      </c>
      <c r="K100" s="12" t="s">
        <v>153</v>
      </c>
      <c r="L100" s="8">
        <v>9.375E-2</v>
      </c>
      <c r="M100" s="4"/>
      <c r="N100" s="4" t="s">
        <v>29</v>
      </c>
      <c r="O100" s="4" t="s">
        <v>21</v>
      </c>
    </row>
    <row r="101" spans="2:15" x14ac:dyDescent="0.2">
      <c r="B101" s="9" t="s">
        <v>33</v>
      </c>
      <c r="C101" s="20">
        <v>44495</v>
      </c>
      <c r="D101" s="3">
        <f>E101-0.0104166666666667</f>
        <v>0.61458333333333326</v>
      </c>
      <c r="E101" s="3">
        <v>0.625</v>
      </c>
      <c r="F101" s="22">
        <f>E101+L101</f>
        <v>0.70833333333333337</v>
      </c>
      <c r="G101" s="4" t="s">
        <v>25</v>
      </c>
      <c r="H101" s="56" t="s">
        <v>266</v>
      </c>
      <c r="I101" s="4" t="s">
        <v>275</v>
      </c>
      <c r="J101" s="56" t="s">
        <v>304</v>
      </c>
      <c r="K101" s="46" t="s">
        <v>305</v>
      </c>
      <c r="L101" s="63">
        <v>8.3333333333333329E-2</v>
      </c>
      <c r="M101" s="4"/>
      <c r="N101" s="4" t="s">
        <v>20</v>
      </c>
      <c r="O101" s="26" t="s">
        <v>21</v>
      </c>
    </row>
    <row r="102" spans="2:15" x14ac:dyDescent="0.2">
      <c r="B102" s="9" t="s">
        <v>33</v>
      </c>
      <c r="C102" s="20">
        <v>44495</v>
      </c>
      <c r="D102" s="3">
        <f>E102-0.0104166666666667</f>
        <v>0.61458333333333326</v>
      </c>
      <c r="E102" s="3">
        <v>0.625</v>
      </c>
      <c r="F102" s="22">
        <f>E102+L102</f>
        <v>0.6875</v>
      </c>
      <c r="G102" s="16" t="s">
        <v>25</v>
      </c>
      <c r="H102" s="56" t="s">
        <v>266</v>
      </c>
      <c r="I102" s="16" t="s">
        <v>275</v>
      </c>
      <c r="J102" s="73" t="s">
        <v>386</v>
      </c>
      <c r="K102" s="54" t="s">
        <v>387</v>
      </c>
      <c r="L102" s="37">
        <v>6.25E-2</v>
      </c>
      <c r="M102" s="4"/>
      <c r="N102" s="4" t="s">
        <v>20</v>
      </c>
      <c r="O102" s="26" t="s">
        <v>21</v>
      </c>
    </row>
    <row r="103" spans="2:15" x14ac:dyDescent="0.2">
      <c r="B103" s="83" t="s">
        <v>14</v>
      </c>
      <c r="C103" s="74">
        <v>44496</v>
      </c>
      <c r="D103" s="75">
        <f t="shared" ref="D103:D109" si="21">E103-0.0104166666666667</f>
        <v>0.48958333333333331</v>
      </c>
      <c r="E103" s="75">
        <v>0.5</v>
      </c>
      <c r="F103" s="75">
        <f>E103+L103</f>
        <v>0.58333333333333337</v>
      </c>
      <c r="G103" s="75" t="s">
        <v>15</v>
      </c>
      <c r="H103" s="110" t="s">
        <v>16</v>
      </c>
      <c r="I103" s="77" t="s">
        <v>26</v>
      </c>
      <c r="J103" s="110" t="s">
        <v>213</v>
      </c>
      <c r="K103" s="79" t="s">
        <v>214</v>
      </c>
      <c r="L103" s="111">
        <v>8.3333333333333329E-2</v>
      </c>
      <c r="M103" s="77"/>
      <c r="N103" s="77" t="s">
        <v>29</v>
      </c>
      <c r="O103" s="77" t="s">
        <v>21</v>
      </c>
    </row>
    <row r="104" spans="2:15" x14ac:dyDescent="0.2">
      <c r="B104" s="97" t="s">
        <v>14</v>
      </c>
      <c r="C104" s="85">
        <v>44496</v>
      </c>
      <c r="D104" s="75">
        <f>E104-0.0104166666666667</f>
        <v>0.48958333333333331</v>
      </c>
      <c r="E104" s="75">
        <v>0.5</v>
      </c>
      <c r="F104" s="86">
        <f>E104+L104</f>
        <v>0.55555555555555558</v>
      </c>
      <c r="G104" s="75" t="s">
        <v>15</v>
      </c>
      <c r="H104" s="112" t="s">
        <v>266</v>
      </c>
      <c r="I104" s="77" t="s">
        <v>275</v>
      </c>
      <c r="J104" s="113" t="s">
        <v>414</v>
      </c>
      <c r="K104" s="89" t="s">
        <v>415</v>
      </c>
      <c r="L104" s="111">
        <v>5.5555555555555552E-2</v>
      </c>
      <c r="M104" s="77"/>
      <c r="N104" s="77" t="s">
        <v>20</v>
      </c>
      <c r="O104" s="93" t="s">
        <v>21</v>
      </c>
    </row>
    <row r="105" spans="2:15" x14ac:dyDescent="0.2">
      <c r="B105" s="74" t="s">
        <v>14</v>
      </c>
      <c r="C105" s="74">
        <v>44496</v>
      </c>
      <c r="D105" s="75">
        <f>E105-0.0104166666666667</f>
        <v>0.57291666666666652</v>
      </c>
      <c r="E105" s="75">
        <f>F105-L105</f>
        <v>0.58333333333333326</v>
      </c>
      <c r="F105" s="75">
        <v>0.66666666666666663</v>
      </c>
      <c r="G105" s="75" t="s">
        <v>25</v>
      </c>
      <c r="H105" s="110" t="s">
        <v>16</v>
      </c>
      <c r="I105" s="77" t="s">
        <v>17</v>
      </c>
      <c r="J105" s="110" t="s">
        <v>165</v>
      </c>
      <c r="K105" s="79" t="s">
        <v>166</v>
      </c>
      <c r="L105" s="111">
        <v>8.3333333333333329E-2</v>
      </c>
      <c r="M105" s="77"/>
      <c r="N105" s="77" t="s">
        <v>29</v>
      </c>
      <c r="O105" s="77" t="s">
        <v>21</v>
      </c>
    </row>
    <row r="106" spans="2:15" x14ac:dyDescent="0.2">
      <c r="B106" s="91" t="s">
        <v>14</v>
      </c>
      <c r="C106" s="85">
        <v>44496</v>
      </c>
      <c r="D106" s="102">
        <f>E106-0.0104166666666667</f>
        <v>0.59374999999999989</v>
      </c>
      <c r="E106" s="75">
        <f>F106-L106</f>
        <v>0.60416666666666663</v>
      </c>
      <c r="F106" s="75">
        <v>0.66666666666666663</v>
      </c>
      <c r="G106" s="102" t="s">
        <v>25</v>
      </c>
      <c r="H106" s="110" t="s">
        <v>16</v>
      </c>
      <c r="I106" s="77" t="s">
        <v>26</v>
      </c>
      <c r="J106" s="110" t="s">
        <v>154</v>
      </c>
      <c r="K106" s="115" t="s">
        <v>422</v>
      </c>
      <c r="L106" s="114">
        <v>6.25E-2</v>
      </c>
      <c r="M106" s="77"/>
      <c r="N106" s="77" t="s">
        <v>46</v>
      </c>
      <c r="O106" s="93" t="s">
        <v>21</v>
      </c>
    </row>
    <row r="107" spans="2:15" x14ac:dyDescent="0.2">
      <c r="B107" s="74" t="s">
        <v>14</v>
      </c>
      <c r="C107" s="74">
        <v>44496</v>
      </c>
      <c r="D107" s="75">
        <f>E107-0.0104166666666667</f>
        <v>0.60416666666666652</v>
      </c>
      <c r="E107" s="75">
        <f>F107-L107</f>
        <v>0.61458333333333326</v>
      </c>
      <c r="F107" s="75">
        <v>0.66666666666666663</v>
      </c>
      <c r="G107" s="75" t="s">
        <v>25</v>
      </c>
      <c r="H107" s="110" t="s">
        <v>16</v>
      </c>
      <c r="I107" s="77" t="s">
        <v>17</v>
      </c>
      <c r="J107" s="116" t="s">
        <v>231</v>
      </c>
      <c r="K107" s="79" t="s">
        <v>232</v>
      </c>
      <c r="L107" s="111">
        <v>5.2083333333333336E-2</v>
      </c>
      <c r="M107" s="77"/>
      <c r="N107" s="77" t="s">
        <v>29</v>
      </c>
      <c r="O107" s="77" t="s">
        <v>21</v>
      </c>
    </row>
    <row r="108" spans="2:15" x14ac:dyDescent="0.2">
      <c r="B108" s="97" t="s">
        <v>14</v>
      </c>
      <c r="C108" s="85">
        <v>44496</v>
      </c>
      <c r="D108" s="75">
        <f>E108-0.0104166666666667</f>
        <v>0.61458333333333326</v>
      </c>
      <c r="E108" s="75">
        <v>0.625</v>
      </c>
      <c r="F108" s="86">
        <f>E108+L108</f>
        <v>0.70833333333333337</v>
      </c>
      <c r="G108" s="75" t="s">
        <v>25</v>
      </c>
      <c r="H108" s="112" t="s">
        <v>266</v>
      </c>
      <c r="I108" s="77" t="s">
        <v>275</v>
      </c>
      <c r="J108" s="113" t="s">
        <v>336</v>
      </c>
      <c r="K108" s="89" t="s">
        <v>337</v>
      </c>
      <c r="L108" s="114">
        <v>8.3333333333333329E-2</v>
      </c>
      <c r="M108" s="77"/>
      <c r="N108" s="77" t="s">
        <v>29</v>
      </c>
      <c r="O108" s="93" t="s">
        <v>21</v>
      </c>
    </row>
    <row r="109" spans="2:15" x14ac:dyDescent="0.2">
      <c r="B109" s="9" t="s">
        <v>52</v>
      </c>
      <c r="C109" s="2">
        <v>44497</v>
      </c>
      <c r="D109" s="3">
        <f t="shared" si="21"/>
        <v>0.48958333333333331</v>
      </c>
      <c r="E109" s="3">
        <v>0.5</v>
      </c>
      <c r="F109" s="3">
        <f>E109+L109</f>
        <v>0.625</v>
      </c>
      <c r="G109" s="4" t="s">
        <v>15</v>
      </c>
      <c r="H109" s="36" t="s">
        <v>16</v>
      </c>
      <c r="I109" s="4" t="s">
        <v>55</v>
      </c>
      <c r="J109" s="36" t="s">
        <v>68</v>
      </c>
      <c r="K109" s="12" t="s">
        <v>69</v>
      </c>
      <c r="L109" s="37">
        <v>0.125</v>
      </c>
      <c r="M109" s="4"/>
      <c r="N109" s="4" t="s">
        <v>29</v>
      </c>
      <c r="O109" s="4" t="s">
        <v>21</v>
      </c>
    </row>
    <row r="110" spans="2:15" x14ac:dyDescent="0.2">
      <c r="B110" s="19" t="s">
        <v>52</v>
      </c>
      <c r="C110" s="20">
        <v>44497</v>
      </c>
      <c r="D110" s="3">
        <f>E110-0.0104166666666667</f>
        <v>0.48958333333333331</v>
      </c>
      <c r="E110" s="3">
        <v>0.5</v>
      </c>
      <c r="F110" s="22">
        <f>E110+L110</f>
        <v>0.5625</v>
      </c>
      <c r="G110" s="4" t="s">
        <v>15</v>
      </c>
      <c r="H110" s="56" t="s">
        <v>266</v>
      </c>
      <c r="I110" s="4" t="s">
        <v>275</v>
      </c>
      <c r="J110" s="56" t="s">
        <v>366</v>
      </c>
      <c r="K110" s="46" t="s">
        <v>367</v>
      </c>
      <c r="L110" s="37">
        <v>6.25E-2</v>
      </c>
      <c r="M110" s="4"/>
      <c r="N110" s="4" t="s">
        <v>20</v>
      </c>
      <c r="O110" s="26" t="s">
        <v>21</v>
      </c>
    </row>
    <row r="111" spans="2:15" x14ac:dyDescent="0.2">
      <c r="B111" s="9" t="s">
        <v>52</v>
      </c>
      <c r="C111" s="2">
        <v>44497</v>
      </c>
      <c r="D111" s="3">
        <f>E111-0.0104166666666667</f>
        <v>0.48958333333333331</v>
      </c>
      <c r="E111" s="3">
        <v>0.5</v>
      </c>
      <c r="F111" s="39">
        <f>E111+L111</f>
        <v>0.54166666666666663</v>
      </c>
      <c r="G111" s="3" t="s">
        <v>15</v>
      </c>
      <c r="H111" s="36" t="s">
        <v>16</v>
      </c>
      <c r="I111" s="4" t="s">
        <v>26</v>
      </c>
      <c r="J111" s="36" t="s">
        <v>249</v>
      </c>
      <c r="K111" s="12" t="s">
        <v>250</v>
      </c>
      <c r="L111" s="37">
        <v>4.1666666666666664E-2</v>
      </c>
      <c r="M111" s="4"/>
      <c r="N111" s="4" t="s">
        <v>29</v>
      </c>
      <c r="O111" s="4" t="s">
        <v>21</v>
      </c>
    </row>
    <row r="112" spans="2:15" x14ac:dyDescent="0.2">
      <c r="B112" s="9" t="s">
        <v>52</v>
      </c>
      <c r="C112" s="2">
        <v>44497</v>
      </c>
      <c r="D112" s="3">
        <f>E112-0.0104166666666667</f>
        <v>0.57291666666666652</v>
      </c>
      <c r="E112" s="3">
        <f>F112-L112</f>
        <v>0.58333333333333326</v>
      </c>
      <c r="F112" s="39">
        <v>0.66666666666666663</v>
      </c>
      <c r="G112" s="3" t="s">
        <v>25</v>
      </c>
      <c r="H112" s="36" t="s">
        <v>16</v>
      </c>
      <c r="I112" s="4" t="s">
        <v>17</v>
      </c>
      <c r="J112" s="36" t="s">
        <v>258</v>
      </c>
      <c r="K112" s="12" t="s">
        <v>259</v>
      </c>
      <c r="L112" s="37">
        <v>8.3333333333333329E-2</v>
      </c>
      <c r="M112" s="4"/>
      <c r="N112" s="4" t="s">
        <v>46</v>
      </c>
      <c r="O112" s="17" t="s">
        <v>257</v>
      </c>
    </row>
    <row r="113" spans="2:15" x14ac:dyDescent="0.2">
      <c r="B113" s="9" t="s">
        <v>52</v>
      </c>
      <c r="C113" s="2">
        <v>44497</v>
      </c>
      <c r="D113" s="3">
        <f>E113-0.0104166666666667</f>
        <v>0.58333333333333326</v>
      </c>
      <c r="E113" s="3">
        <f>F113-L113</f>
        <v>0.59375</v>
      </c>
      <c r="F113" s="3">
        <v>0.66666666666666663</v>
      </c>
      <c r="G113" s="3" t="s">
        <v>25</v>
      </c>
      <c r="H113" s="36" t="s">
        <v>16</v>
      </c>
      <c r="I113" s="4" t="s">
        <v>26</v>
      </c>
      <c r="J113" s="36" t="s">
        <v>184</v>
      </c>
      <c r="K113" s="12" t="s">
        <v>185</v>
      </c>
      <c r="L113" s="37">
        <v>7.2916666666666671E-2</v>
      </c>
      <c r="M113" s="4"/>
      <c r="N113" s="4" t="s">
        <v>29</v>
      </c>
      <c r="O113" s="4" t="s">
        <v>21</v>
      </c>
    </row>
    <row r="114" spans="2:15" x14ac:dyDescent="0.2">
      <c r="B114" s="19" t="s">
        <v>52</v>
      </c>
      <c r="C114" s="20">
        <v>44497</v>
      </c>
      <c r="D114" s="3">
        <f>E114-0.0104166666666667</f>
        <v>0.61458333333333326</v>
      </c>
      <c r="E114" s="3">
        <v>0.625</v>
      </c>
      <c r="F114" s="22">
        <f>E114+L114</f>
        <v>0.75</v>
      </c>
      <c r="G114" s="4" t="s">
        <v>25</v>
      </c>
      <c r="H114" s="56" t="s">
        <v>266</v>
      </c>
      <c r="I114" s="4" t="s">
        <v>275</v>
      </c>
      <c r="J114" s="57" t="s">
        <v>276</v>
      </c>
      <c r="K114" s="46" t="s">
        <v>277</v>
      </c>
      <c r="L114" s="63">
        <v>0.125</v>
      </c>
      <c r="M114" s="4"/>
      <c r="N114" s="4" t="s">
        <v>29</v>
      </c>
      <c r="O114" s="26" t="s">
        <v>21</v>
      </c>
    </row>
    <row r="115" spans="2:15" x14ac:dyDescent="0.2">
      <c r="B115" s="101" t="s">
        <v>30</v>
      </c>
      <c r="C115" s="74">
        <v>44498</v>
      </c>
      <c r="D115" s="102">
        <f t="shared" ref="D115:D121" si="22">E115-0.0104166666666667</f>
        <v>0.48958333333333331</v>
      </c>
      <c r="E115" s="75">
        <v>0.5</v>
      </c>
      <c r="F115" s="75">
        <f t="shared" ref="F115:F121" si="23">E115+L115</f>
        <v>0.5625</v>
      </c>
      <c r="G115" s="75" t="s">
        <v>15</v>
      </c>
      <c r="H115" s="84" t="s">
        <v>16</v>
      </c>
      <c r="I115" s="94" t="s">
        <v>55</v>
      </c>
      <c r="J115" s="84" t="s">
        <v>118</v>
      </c>
      <c r="K115" s="79" t="s">
        <v>119</v>
      </c>
      <c r="L115" s="80">
        <v>6.25E-2</v>
      </c>
      <c r="M115" s="77"/>
      <c r="N115" s="77" t="s">
        <v>46</v>
      </c>
      <c r="O115" s="77" t="s">
        <v>21</v>
      </c>
    </row>
    <row r="116" spans="2:15" x14ac:dyDescent="0.2">
      <c r="B116" s="83" t="s">
        <v>30</v>
      </c>
      <c r="C116" s="85">
        <v>44498</v>
      </c>
      <c r="D116" s="75">
        <f>E116-0.0104166666666667</f>
        <v>0.48958333333333331</v>
      </c>
      <c r="E116" s="75">
        <v>0.5</v>
      </c>
      <c r="F116" s="86">
        <f>E116+L116</f>
        <v>0.5625</v>
      </c>
      <c r="G116" s="77" t="s">
        <v>15</v>
      </c>
      <c r="H116" s="98" t="s">
        <v>266</v>
      </c>
      <c r="I116" s="77" t="s">
        <v>275</v>
      </c>
      <c r="J116" s="117" t="s">
        <v>380</v>
      </c>
      <c r="K116" s="95" t="s">
        <v>381</v>
      </c>
      <c r="L116" s="111">
        <v>6.25E-2</v>
      </c>
      <c r="M116" s="77"/>
      <c r="N116" s="77" t="s">
        <v>20</v>
      </c>
      <c r="O116" s="93" t="s">
        <v>21</v>
      </c>
    </row>
    <row r="117" spans="2:15" x14ac:dyDescent="0.2">
      <c r="B117" s="83" t="s">
        <v>30</v>
      </c>
      <c r="C117" s="74">
        <v>44498</v>
      </c>
      <c r="D117" s="75">
        <f>E117-0.0104166666666667</f>
        <v>0.60416666666666652</v>
      </c>
      <c r="E117" s="75">
        <f>F117-L117</f>
        <v>0.61458333333333326</v>
      </c>
      <c r="F117" s="75">
        <v>0.66666666666666663</v>
      </c>
      <c r="G117" s="75" t="s">
        <v>25</v>
      </c>
      <c r="H117" s="84" t="s">
        <v>16</v>
      </c>
      <c r="I117" s="77" t="s">
        <v>26</v>
      </c>
      <c r="J117" s="118" t="s">
        <v>134</v>
      </c>
      <c r="K117" s="108" t="s">
        <v>135</v>
      </c>
      <c r="L117" s="111">
        <v>5.2083333333333336E-2</v>
      </c>
      <c r="M117" s="77"/>
      <c r="N117" s="77" t="s">
        <v>46</v>
      </c>
      <c r="O117" s="77" t="s">
        <v>21</v>
      </c>
    </row>
    <row r="118" spans="2:15" x14ac:dyDescent="0.2">
      <c r="B118" s="83" t="s">
        <v>30</v>
      </c>
      <c r="C118" s="74">
        <v>44498</v>
      </c>
      <c r="D118" s="75">
        <f>E118-0.0104166666666667</f>
        <v>0.60416666666666652</v>
      </c>
      <c r="E118" s="75">
        <f>F118-L118</f>
        <v>0.61458333333333326</v>
      </c>
      <c r="F118" s="75">
        <v>0.66666666666666663</v>
      </c>
      <c r="G118" s="75" t="s">
        <v>25</v>
      </c>
      <c r="H118" s="84" t="s">
        <v>16</v>
      </c>
      <c r="I118" s="77" t="s">
        <v>17</v>
      </c>
      <c r="J118" s="116" t="s">
        <v>225</v>
      </c>
      <c r="K118" s="79" t="s">
        <v>226</v>
      </c>
      <c r="L118" s="111">
        <v>5.2083333333333336E-2</v>
      </c>
      <c r="M118" s="77"/>
      <c r="N118" s="77" t="s">
        <v>29</v>
      </c>
      <c r="O118" s="77" t="s">
        <v>21</v>
      </c>
    </row>
    <row r="119" spans="2:15" x14ac:dyDescent="0.2">
      <c r="B119" s="83" t="s">
        <v>30</v>
      </c>
      <c r="C119" s="74">
        <v>44498</v>
      </c>
      <c r="D119" s="75">
        <f>E119-0.0104166666666667</f>
        <v>0.60416666666666652</v>
      </c>
      <c r="E119" s="75">
        <f>F119-L119</f>
        <v>0.61458333333333326</v>
      </c>
      <c r="F119" s="75">
        <v>0.66666666666666663</v>
      </c>
      <c r="G119" s="75" t="s">
        <v>25</v>
      </c>
      <c r="H119" s="110" t="s">
        <v>16</v>
      </c>
      <c r="I119" s="77" t="s">
        <v>17</v>
      </c>
      <c r="J119" s="110" t="s">
        <v>229</v>
      </c>
      <c r="K119" s="79" t="s">
        <v>230</v>
      </c>
      <c r="L119" s="111">
        <v>5.2083333333333336E-2</v>
      </c>
      <c r="M119" s="77"/>
      <c r="N119" s="77" t="s">
        <v>29</v>
      </c>
      <c r="O119" s="77" t="s">
        <v>21</v>
      </c>
    </row>
    <row r="120" spans="2:15" x14ac:dyDescent="0.2">
      <c r="B120" s="83" t="s">
        <v>30</v>
      </c>
      <c r="C120" s="74">
        <v>44498</v>
      </c>
      <c r="D120" s="75">
        <f>E120-0.0104166666666667</f>
        <v>0.60416666666666652</v>
      </c>
      <c r="E120" s="75">
        <f>F120-L120</f>
        <v>0.61458333333333326</v>
      </c>
      <c r="F120" s="75">
        <v>0.66666666666666663</v>
      </c>
      <c r="G120" s="75" t="s">
        <v>25</v>
      </c>
      <c r="H120" s="110" t="s">
        <v>16</v>
      </c>
      <c r="I120" s="94" t="s">
        <v>55</v>
      </c>
      <c r="J120" s="116" t="s">
        <v>233</v>
      </c>
      <c r="K120" s="79" t="s">
        <v>234</v>
      </c>
      <c r="L120" s="111">
        <v>5.2083333333333336E-2</v>
      </c>
      <c r="M120" s="77"/>
      <c r="N120" s="77" t="s">
        <v>29</v>
      </c>
      <c r="O120" s="77" t="s">
        <v>21</v>
      </c>
    </row>
    <row r="121" spans="2:15" x14ac:dyDescent="0.2">
      <c r="B121" s="9" t="s">
        <v>24</v>
      </c>
      <c r="C121" s="2">
        <v>44501</v>
      </c>
      <c r="D121" s="3">
        <f t="shared" si="22"/>
        <v>0.48958333333333331</v>
      </c>
      <c r="E121" s="3">
        <v>0.5</v>
      </c>
      <c r="F121" s="39">
        <f t="shared" si="23"/>
        <v>0.55208333333333337</v>
      </c>
      <c r="G121" s="3" t="s">
        <v>15</v>
      </c>
      <c r="H121" s="36" t="s">
        <v>16</v>
      </c>
      <c r="I121" s="16" t="s">
        <v>55</v>
      </c>
      <c r="J121" s="36" t="s">
        <v>198</v>
      </c>
      <c r="K121" s="12" t="s">
        <v>199</v>
      </c>
      <c r="L121" s="37">
        <v>5.2083333333333336E-2</v>
      </c>
      <c r="M121" s="4"/>
      <c r="N121" s="4" t="s">
        <v>46</v>
      </c>
      <c r="O121" s="4" t="s">
        <v>21</v>
      </c>
    </row>
    <row r="122" spans="2:15" x14ac:dyDescent="0.2">
      <c r="B122" s="9" t="s">
        <v>24</v>
      </c>
      <c r="C122" s="2">
        <v>44501</v>
      </c>
      <c r="D122" s="3">
        <f>E122-0.0104166666666667</f>
        <v>0.57291666666666652</v>
      </c>
      <c r="E122" s="3">
        <f>F122-L122</f>
        <v>0.58333333333333326</v>
      </c>
      <c r="F122" s="3">
        <v>0.66666666666666663</v>
      </c>
      <c r="G122" s="3" t="s">
        <v>25</v>
      </c>
      <c r="H122" s="5" t="s">
        <v>16</v>
      </c>
      <c r="I122" s="16" t="s">
        <v>55</v>
      </c>
      <c r="J122" s="15" t="s">
        <v>56</v>
      </c>
      <c r="K122" s="12" t="s">
        <v>57</v>
      </c>
      <c r="L122" s="8">
        <v>8.3333333333333329E-2</v>
      </c>
      <c r="M122" s="4"/>
      <c r="N122" s="4" t="s">
        <v>46</v>
      </c>
      <c r="O122" s="4" t="s">
        <v>21</v>
      </c>
    </row>
    <row r="123" spans="2:15" x14ac:dyDescent="0.2">
      <c r="B123" s="83" t="s">
        <v>33</v>
      </c>
      <c r="C123" s="74">
        <v>44502</v>
      </c>
      <c r="D123" s="75">
        <f t="shared" ref="D123" si="24">E123-0.0104166666666667</f>
        <v>0.48958333333333331</v>
      </c>
      <c r="E123" s="75">
        <v>0.5</v>
      </c>
      <c r="F123" s="75">
        <f>E123+L123</f>
        <v>0.54166666666666663</v>
      </c>
      <c r="G123" s="77" t="s">
        <v>15</v>
      </c>
      <c r="H123" s="76" t="s">
        <v>16</v>
      </c>
      <c r="I123" s="77" t="s">
        <v>26</v>
      </c>
      <c r="J123" s="81" t="s">
        <v>110</v>
      </c>
      <c r="K123" s="99" t="s">
        <v>111</v>
      </c>
      <c r="L123" s="80">
        <v>4.1666666666666664E-2</v>
      </c>
      <c r="M123" s="77"/>
      <c r="N123" s="77" t="s">
        <v>29</v>
      </c>
      <c r="O123" s="77" t="s">
        <v>21</v>
      </c>
    </row>
    <row r="124" spans="2:15" x14ac:dyDescent="0.2">
      <c r="B124" s="83" t="s">
        <v>33</v>
      </c>
      <c r="C124" s="74">
        <v>44502</v>
      </c>
      <c r="D124" s="75">
        <f t="shared" ref="D124:D126" si="25">E124-0.0104166666666667</f>
        <v>0.48958333333333331</v>
      </c>
      <c r="E124" s="75">
        <v>0.5</v>
      </c>
      <c r="F124" s="75">
        <f>E124+L124</f>
        <v>0.5625</v>
      </c>
      <c r="G124" s="75" t="s">
        <v>15</v>
      </c>
      <c r="H124" s="76" t="s">
        <v>16</v>
      </c>
      <c r="I124" s="77" t="s">
        <v>26</v>
      </c>
      <c r="J124" s="119" t="s">
        <v>132</v>
      </c>
      <c r="K124" s="108" t="s">
        <v>133</v>
      </c>
      <c r="L124" s="80">
        <v>6.25E-2</v>
      </c>
      <c r="M124" s="77"/>
      <c r="N124" s="77" t="s">
        <v>29</v>
      </c>
      <c r="O124" s="77" t="s">
        <v>21</v>
      </c>
    </row>
    <row r="125" spans="2:15" x14ac:dyDescent="0.2">
      <c r="B125" s="83" t="s">
        <v>33</v>
      </c>
      <c r="C125" s="74">
        <v>44502</v>
      </c>
      <c r="D125" s="75">
        <f t="shared" si="25"/>
        <v>0.57986111111111094</v>
      </c>
      <c r="E125" s="75">
        <f>F125-L125</f>
        <v>0.59027777777777768</v>
      </c>
      <c r="F125" s="75">
        <v>0.66666666666666663</v>
      </c>
      <c r="G125" s="75" t="s">
        <v>25</v>
      </c>
      <c r="H125" s="76" t="s">
        <v>16</v>
      </c>
      <c r="I125" s="94" t="s">
        <v>55</v>
      </c>
      <c r="J125" s="81" t="s">
        <v>227</v>
      </c>
      <c r="K125" s="79" t="s">
        <v>228</v>
      </c>
      <c r="L125" s="80">
        <v>7.6388888888888895E-2</v>
      </c>
      <c r="M125" s="77"/>
      <c r="N125" s="77" t="s">
        <v>29</v>
      </c>
      <c r="O125" s="77" t="s">
        <v>21</v>
      </c>
    </row>
    <row r="126" spans="2:15" x14ac:dyDescent="0.2">
      <c r="B126" s="83" t="s">
        <v>33</v>
      </c>
      <c r="C126" s="74">
        <v>44502</v>
      </c>
      <c r="D126" s="75">
        <f t="shared" si="25"/>
        <v>0.59374999999999989</v>
      </c>
      <c r="E126" s="75">
        <f>F126-L126</f>
        <v>0.60416666666666663</v>
      </c>
      <c r="F126" s="75">
        <v>0.66666666666666663</v>
      </c>
      <c r="G126" s="77" t="s">
        <v>25</v>
      </c>
      <c r="H126" s="76" t="s">
        <v>16</v>
      </c>
      <c r="I126" s="77" t="s">
        <v>17</v>
      </c>
      <c r="J126" s="119" t="s">
        <v>192</v>
      </c>
      <c r="K126" s="108" t="s">
        <v>193</v>
      </c>
      <c r="L126" s="80">
        <v>6.25E-2</v>
      </c>
      <c r="M126" s="77"/>
      <c r="N126" s="77" t="s">
        <v>20</v>
      </c>
      <c r="O126" s="77" t="s">
        <v>21</v>
      </c>
    </row>
    <row r="127" spans="2:15" x14ac:dyDescent="0.2">
      <c r="B127" s="2" t="s">
        <v>14</v>
      </c>
      <c r="C127" s="2">
        <v>44503</v>
      </c>
      <c r="D127" s="3">
        <f t="shared" ref="D127:D140" si="26">E127-0.0104166666666667</f>
        <v>0.48958333333333331</v>
      </c>
      <c r="E127" s="3">
        <v>0.5</v>
      </c>
      <c r="F127" s="3">
        <f t="shared" ref="F127:F140" si="27">E127+L127</f>
        <v>0.58333333333333337</v>
      </c>
      <c r="G127" s="3" t="s">
        <v>15</v>
      </c>
      <c r="H127" s="5" t="s">
        <v>16</v>
      </c>
      <c r="I127" s="4" t="s">
        <v>26</v>
      </c>
      <c r="J127" s="11" t="s">
        <v>204</v>
      </c>
      <c r="K127" s="12" t="s">
        <v>205</v>
      </c>
      <c r="L127" s="8">
        <v>8.3333333333333329E-2</v>
      </c>
      <c r="M127" s="4"/>
      <c r="N127" s="4" t="s">
        <v>29</v>
      </c>
      <c r="O127" s="4" t="s">
        <v>21</v>
      </c>
    </row>
    <row r="128" spans="2:15" x14ac:dyDescent="0.2">
      <c r="B128" s="9" t="s">
        <v>14</v>
      </c>
      <c r="C128" s="2">
        <v>44503</v>
      </c>
      <c r="D128" s="3">
        <f>E128-0.0104166666666667</f>
        <v>0.61458333333333326</v>
      </c>
      <c r="E128" s="3">
        <f>F128-L128</f>
        <v>0.625</v>
      </c>
      <c r="F128" s="3">
        <v>0.66666666666666663</v>
      </c>
      <c r="G128" s="3" t="s">
        <v>25</v>
      </c>
      <c r="H128" s="5" t="s">
        <v>16</v>
      </c>
      <c r="I128" s="4" t="s">
        <v>26</v>
      </c>
      <c r="J128" s="6" t="s">
        <v>140</v>
      </c>
      <c r="K128" s="7" t="s">
        <v>141</v>
      </c>
      <c r="L128" s="8">
        <v>4.1666666666666664E-2</v>
      </c>
      <c r="M128" s="4"/>
      <c r="N128" s="4" t="s">
        <v>46</v>
      </c>
      <c r="O128" s="4" t="s">
        <v>21</v>
      </c>
    </row>
    <row r="129" spans="2:15" x14ac:dyDescent="0.2">
      <c r="B129" s="9" t="s">
        <v>14</v>
      </c>
      <c r="C129" s="2">
        <v>44503</v>
      </c>
      <c r="D129" s="3">
        <f>E129-0.0104166666666667</f>
        <v>0.61458333333333326</v>
      </c>
      <c r="E129" s="3">
        <f>F129-L129</f>
        <v>0.625</v>
      </c>
      <c r="F129" s="3">
        <v>0.66666666666666663</v>
      </c>
      <c r="G129" s="3" t="s">
        <v>25</v>
      </c>
      <c r="H129" s="5" t="s">
        <v>16</v>
      </c>
      <c r="I129" s="4" t="s">
        <v>26</v>
      </c>
      <c r="J129" s="6" t="s">
        <v>136</v>
      </c>
      <c r="K129" s="7" t="s">
        <v>137</v>
      </c>
      <c r="L129" s="8">
        <v>4.1666666666666664E-2</v>
      </c>
      <c r="M129" s="4"/>
      <c r="N129" s="4" t="s">
        <v>46</v>
      </c>
      <c r="O129" s="4" t="s">
        <v>21</v>
      </c>
    </row>
    <row r="130" spans="2:15" x14ac:dyDescent="0.2">
      <c r="B130" s="9" t="s">
        <v>14</v>
      </c>
      <c r="C130" s="2">
        <v>44503</v>
      </c>
      <c r="D130" s="3">
        <f>E130-0.0104166666666667</f>
        <v>0.61458333333333326</v>
      </c>
      <c r="E130" s="3">
        <f>F130-L130</f>
        <v>0.625</v>
      </c>
      <c r="F130" s="3">
        <v>0.66666666666666663</v>
      </c>
      <c r="G130" s="3" t="s">
        <v>25</v>
      </c>
      <c r="H130" s="5" t="s">
        <v>16</v>
      </c>
      <c r="I130" s="4" t="s">
        <v>26</v>
      </c>
      <c r="J130" s="6" t="s">
        <v>138</v>
      </c>
      <c r="K130" s="7" t="s">
        <v>139</v>
      </c>
      <c r="L130" s="8">
        <v>4.1666666666666664E-2</v>
      </c>
      <c r="M130" s="4"/>
      <c r="N130" s="4" t="s">
        <v>46</v>
      </c>
      <c r="O130" s="4" t="s">
        <v>21</v>
      </c>
    </row>
    <row r="131" spans="2:15" x14ac:dyDescent="0.2">
      <c r="B131" s="83" t="s">
        <v>52</v>
      </c>
      <c r="C131" s="74">
        <v>44504</v>
      </c>
      <c r="D131" s="75">
        <f t="shared" si="26"/>
        <v>0.48958333333333331</v>
      </c>
      <c r="E131" s="75">
        <v>0.5</v>
      </c>
      <c r="F131" s="75">
        <f t="shared" si="27"/>
        <v>0.57291666666666663</v>
      </c>
      <c r="G131" s="75" t="s">
        <v>15</v>
      </c>
      <c r="H131" s="76" t="s">
        <v>16</v>
      </c>
      <c r="I131" s="94" t="s">
        <v>55</v>
      </c>
      <c r="J131" s="81" t="s">
        <v>200</v>
      </c>
      <c r="K131" s="79" t="s">
        <v>201</v>
      </c>
      <c r="L131" s="80">
        <v>7.2916666666666671E-2</v>
      </c>
      <c r="M131" s="77"/>
      <c r="N131" s="77" t="s">
        <v>46</v>
      </c>
      <c r="O131" s="77" t="s">
        <v>21</v>
      </c>
    </row>
    <row r="132" spans="2:15" x14ac:dyDescent="0.2">
      <c r="B132" s="83" t="s">
        <v>52</v>
      </c>
      <c r="C132" s="74">
        <v>44504</v>
      </c>
      <c r="D132" s="75">
        <f>E132-0.0104166666666667</f>
        <v>0.57291666666666652</v>
      </c>
      <c r="E132" s="75">
        <f>F132-L132</f>
        <v>0.58333333333333326</v>
      </c>
      <c r="F132" s="75">
        <v>0.66666666666666663</v>
      </c>
      <c r="G132" s="75" t="s">
        <v>25</v>
      </c>
      <c r="H132" s="84" t="s">
        <v>16</v>
      </c>
      <c r="I132" s="94" t="s">
        <v>17</v>
      </c>
      <c r="J132" s="106" t="s">
        <v>53</v>
      </c>
      <c r="K132" s="79" t="s">
        <v>54</v>
      </c>
      <c r="L132" s="80">
        <v>8.3333333333333329E-2</v>
      </c>
      <c r="M132" s="77"/>
      <c r="N132" s="77" t="s">
        <v>46</v>
      </c>
      <c r="O132" s="17" t="s">
        <v>51</v>
      </c>
    </row>
    <row r="133" spans="2:15" x14ac:dyDescent="0.2">
      <c r="B133" s="83" t="s">
        <v>52</v>
      </c>
      <c r="C133" s="74">
        <v>44504</v>
      </c>
      <c r="D133" s="75">
        <f>E133-0.0104166666666667</f>
        <v>0.57291666666666652</v>
      </c>
      <c r="E133" s="75">
        <f>F133-L133</f>
        <v>0.58333333333333326</v>
      </c>
      <c r="F133" s="75">
        <v>0.66666666666666663</v>
      </c>
      <c r="G133" s="75" t="s">
        <v>25</v>
      </c>
      <c r="H133" s="84" t="s">
        <v>16</v>
      </c>
      <c r="I133" s="94" t="s">
        <v>26</v>
      </c>
      <c r="J133" s="106" t="s">
        <v>426</v>
      </c>
      <c r="K133" s="79" t="s">
        <v>429</v>
      </c>
      <c r="L133" s="80">
        <v>8.3333333333333329E-2</v>
      </c>
      <c r="M133" s="77"/>
      <c r="N133" s="77" t="s">
        <v>20</v>
      </c>
      <c r="O133" s="77" t="s">
        <v>21</v>
      </c>
    </row>
    <row r="134" spans="2:15" x14ac:dyDescent="0.2">
      <c r="B134" s="30" t="s">
        <v>30</v>
      </c>
      <c r="C134" s="2">
        <v>44505</v>
      </c>
      <c r="D134" s="21">
        <f t="shared" si="26"/>
        <v>0.48958333333333331</v>
      </c>
      <c r="E134" s="3">
        <v>0.5</v>
      </c>
      <c r="F134" s="3">
        <f t="shared" si="27"/>
        <v>0.60416666666666663</v>
      </c>
      <c r="G134" s="3" t="s">
        <v>15</v>
      </c>
      <c r="H134" s="14" t="s">
        <v>16</v>
      </c>
      <c r="I134" s="16" t="s">
        <v>55</v>
      </c>
      <c r="J134" s="14" t="s">
        <v>120</v>
      </c>
      <c r="K134" s="12" t="s">
        <v>121</v>
      </c>
      <c r="L134" s="25">
        <v>0.10416666666666667</v>
      </c>
      <c r="M134" s="4"/>
      <c r="N134" s="4" t="s">
        <v>46</v>
      </c>
      <c r="O134" s="4" t="s">
        <v>21</v>
      </c>
    </row>
    <row r="135" spans="2:15" x14ac:dyDescent="0.2">
      <c r="B135" s="2" t="s">
        <v>30</v>
      </c>
      <c r="C135" s="2">
        <v>44505</v>
      </c>
      <c r="D135" s="3">
        <f t="shared" ref="D135:D139" si="28">E135-0.0104166666666667</f>
        <v>0.59374999999999989</v>
      </c>
      <c r="E135" s="3">
        <f>F135-L135</f>
        <v>0.60416666666666663</v>
      </c>
      <c r="F135" s="3">
        <v>0.66666666666666663</v>
      </c>
      <c r="G135" s="3" t="s">
        <v>25</v>
      </c>
      <c r="H135" s="14" t="s">
        <v>16</v>
      </c>
      <c r="I135" s="4" t="s">
        <v>26</v>
      </c>
      <c r="J135" s="14" t="s">
        <v>188</v>
      </c>
      <c r="K135" s="12" t="s">
        <v>189</v>
      </c>
      <c r="L135" s="8">
        <v>6.25E-2</v>
      </c>
      <c r="M135" s="4"/>
      <c r="N135" s="4" t="s">
        <v>29</v>
      </c>
      <c r="O135" s="4" t="s">
        <v>21</v>
      </c>
    </row>
    <row r="136" spans="2:15" x14ac:dyDescent="0.2">
      <c r="B136" s="83" t="s">
        <v>24</v>
      </c>
      <c r="C136" s="74">
        <v>44508</v>
      </c>
      <c r="D136" s="75">
        <f t="shared" si="28"/>
        <v>0.48958333333333331</v>
      </c>
      <c r="E136" s="75">
        <v>0.5</v>
      </c>
      <c r="F136" s="75">
        <f>E136+L136</f>
        <v>0.5625</v>
      </c>
      <c r="G136" s="75" t="s">
        <v>15</v>
      </c>
      <c r="H136" s="84" t="s">
        <v>16</v>
      </c>
      <c r="I136" s="77" t="s">
        <v>26</v>
      </c>
      <c r="J136" s="84" t="s">
        <v>60</v>
      </c>
      <c r="K136" s="79" t="s">
        <v>61</v>
      </c>
      <c r="L136" s="80">
        <v>6.25E-2</v>
      </c>
      <c r="M136" s="77"/>
      <c r="N136" s="77" t="s">
        <v>29</v>
      </c>
      <c r="O136" s="77" t="s">
        <v>21</v>
      </c>
    </row>
    <row r="137" spans="2:15" x14ac:dyDescent="0.2">
      <c r="B137" s="91" t="s">
        <v>24</v>
      </c>
      <c r="C137" s="85">
        <v>44508</v>
      </c>
      <c r="D137" s="102">
        <f t="shared" si="28"/>
        <v>0.59374999999999989</v>
      </c>
      <c r="E137" s="75">
        <f>F137-L137</f>
        <v>0.60416666666666663</v>
      </c>
      <c r="F137" s="75">
        <v>0.66666666666666663</v>
      </c>
      <c r="G137" s="102" t="s">
        <v>25</v>
      </c>
      <c r="H137" s="84" t="s">
        <v>16</v>
      </c>
      <c r="I137" s="77" t="s">
        <v>26</v>
      </c>
      <c r="J137" s="84" t="s">
        <v>423</v>
      </c>
      <c r="K137" s="115" t="s">
        <v>424</v>
      </c>
      <c r="L137" s="105">
        <v>6.25E-2</v>
      </c>
      <c r="M137" s="77"/>
      <c r="N137" s="77" t="s">
        <v>46</v>
      </c>
      <c r="O137" s="93" t="s">
        <v>21</v>
      </c>
    </row>
    <row r="138" spans="2:15" x14ac:dyDescent="0.2">
      <c r="B138" s="91" t="s">
        <v>24</v>
      </c>
      <c r="C138" s="85">
        <v>44508</v>
      </c>
      <c r="D138" s="102">
        <f t="shared" si="28"/>
        <v>0.60416666666666652</v>
      </c>
      <c r="E138" s="75">
        <f>F138-L138</f>
        <v>0.61458333333333326</v>
      </c>
      <c r="F138" s="75">
        <v>0.66666666666666663</v>
      </c>
      <c r="G138" s="102" t="s">
        <v>25</v>
      </c>
      <c r="H138" s="84" t="s">
        <v>16</v>
      </c>
      <c r="I138" s="77" t="s">
        <v>26</v>
      </c>
      <c r="J138" s="84" t="s">
        <v>157</v>
      </c>
      <c r="K138" s="104" t="s">
        <v>158</v>
      </c>
      <c r="L138" s="80">
        <v>5.2083333333333336E-2</v>
      </c>
      <c r="M138" s="77"/>
      <c r="N138" s="77" t="s">
        <v>46</v>
      </c>
      <c r="O138" s="93" t="s">
        <v>21</v>
      </c>
    </row>
    <row r="139" spans="2:15" x14ac:dyDescent="0.2">
      <c r="B139" s="91" t="s">
        <v>24</v>
      </c>
      <c r="C139" s="85">
        <v>44508</v>
      </c>
      <c r="D139" s="102">
        <f t="shared" si="28"/>
        <v>0.62499999999999989</v>
      </c>
      <c r="E139" s="75">
        <f>F139-L139</f>
        <v>0.63541666666666663</v>
      </c>
      <c r="F139" s="75">
        <v>0.66666666666666663</v>
      </c>
      <c r="G139" s="102" t="s">
        <v>25</v>
      </c>
      <c r="H139" s="84" t="s">
        <v>16</v>
      </c>
      <c r="I139" s="77" t="s">
        <v>26</v>
      </c>
      <c r="J139" s="84" t="s">
        <v>155</v>
      </c>
      <c r="K139" s="115" t="s">
        <v>156</v>
      </c>
      <c r="L139" s="80">
        <v>3.125E-2</v>
      </c>
      <c r="M139" s="77"/>
      <c r="N139" s="77" t="s">
        <v>46</v>
      </c>
      <c r="O139" s="93" t="s">
        <v>21</v>
      </c>
    </row>
    <row r="140" spans="2:15" x14ac:dyDescent="0.2">
      <c r="B140" s="9" t="s">
        <v>33</v>
      </c>
      <c r="C140" s="2">
        <v>44509</v>
      </c>
      <c r="D140" s="3">
        <f t="shared" si="26"/>
        <v>0.48958333333333331</v>
      </c>
      <c r="E140" s="3">
        <v>0.5</v>
      </c>
      <c r="F140" s="3">
        <f t="shared" si="27"/>
        <v>0.53125</v>
      </c>
      <c r="G140" s="4" t="s">
        <v>15</v>
      </c>
      <c r="H140" s="14" t="s">
        <v>16</v>
      </c>
      <c r="I140" s="4" t="s">
        <v>26</v>
      </c>
      <c r="J140" s="14" t="s">
        <v>102</v>
      </c>
      <c r="K140" s="27" t="s">
        <v>103</v>
      </c>
      <c r="L140" s="8">
        <v>3.125E-2</v>
      </c>
      <c r="M140" s="4"/>
      <c r="N140" s="4" t="s">
        <v>29</v>
      </c>
      <c r="O140" s="4" t="s">
        <v>21</v>
      </c>
    </row>
    <row r="141" spans="2:15" x14ac:dyDescent="0.2">
      <c r="B141" s="9" t="s">
        <v>33</v>
      </c>
      <c r="C141" s="2">
        <v>44509</v>
      </c>
      <c r="D141" s="3">
        <f t="shared" ref="D141:D148" si="29">E141-0.0104166666666667</f>
        <v>0.48958333333333331</v>
      </c>
      <c r="E141" s="3">
        <v>0.5</v>
      </c>
      <c r="F141" s="3">
        <f t="shared" ref="F141:F146" si="30">E141+L141</f>
        <v>0.53125</v>
      </c>
      <c r="G141" s="4" t="s">
        <v>15</v>
      </c>
      <c r="H141" s="14" t="s">
        <v>16</v>
      </c>
      <c r="I141" s="4" t="s">
        <v>26</v>
      </c>
      <c r="J141" s="28" t="s">
        <v>104</v>
      </c>
      <c r="K141" s="27" t="s">
        <v>105</v>
      </c>
      <c r="L141" s="8">
        <v>3.125E-2</v>
      </c>
      <c r="M141" s="4"/>
      <c r="N141" s="4" t="s">
        <v>29</v>
      </c>
      <c r="O141" s="4" t="s">
        <v>21</v>
      </c>
    </row>
    <row r="142" spans="2:15" x14ac:dyDescent="0.2">
      <c r="B142" s="9" t="s">
        <v>33</v>
      </c>
      <c r="C142" s="2">
        <v>44509</v>
      </c>
      <c r="D142" s="3">
        <f t="shared" si="29"/>
        <v>0.48958333333333331</v>
      </c>
      <c r="E142" s="3">
        <v>0.5</v>
      </c>
      <c r="F142" s="3">
        <f t="shared" si="30"/>
        <v>0.53125</v>
      </c>
      <c r="G142" s="3" t="s">
        <v>15</v>
      </c>
      <c r="H142" s="14" t="s">
        <v>16</v>
      </c>
      <c r="I142" s="4" t="s">
        <v>26</v>
      </c>
      <c r="J142" s="31" t="s">
        <v>124</v>
      </c>
      <c r="K142" s="7" t="s">
        <v>125</v>
      </c>
      <c r="L142" s="8">
        <v>3.125E-2</v>
      </c>
      <c r="M142" s="4"/>
      <c r="N142" s="4" t="s">
        <v>29</v>
      </c>
      <c r="O142" s="4" t="s">
        <v>21</v>
      </c>
    </row>
    <row r="143" spans="2:15" x14ac:dyDescent="0.2">
      <c r="B143" s="9" t="s">
        <v>33</v>
      </c>
      <c r="C143" s="2">
        <v>44509</v>
      </c>
      <c r="D143" s="3">
        <f t="shared" si="29"/>
        <v>0.48958333333333331</v>
      </c>
      <c r="E143" s="3">
        <v>0.5</v>
      </c>
      <c r="F143" s="3">
        <f t="shared" si="30"/>
        <v>0.53125</v>
      </c>
      <c r="G143" s="3" t="s">
        <v>15</v>
      </c>
      <c r="H143" s="14" t="s">
        <v>16</v>
      </c>
      <c r="I143" s="4" t="s">
        <v>26</v>
      </c>
      <c r="J143" s="29" t="s">
        <v>126</v>
      </c>
      <c r="K143" s="7" t="s">
        <v>127</v>
      </c>
      <c r="L143" s="8">
        <v>3.125E-2</v>
      </c>
      <c r="M143" s="4"/>
      <c r="N143" s="4" t="s">
        <v>29</v>
      </c>
      <c r="O143" s="4" t="s">
        <v>21</v>
      </c>
    </row>
    <row r="144" spans="2:15" x14ac:dyDescent="0.2">
      <c r="B144" s="9" t="s">
        <v>33</v>
      </c>
      <c r="C144" s="2">
        <v>44509</v>
      </c>
      <c r="D144" s="3">
        <f t="shared" si="29"/>
        <v>0.48958333333333331</v>
      </c>
      <c r="E144" s="3">
        <v>0.5</v>
      </c>
      <c r="F144" s="3">
        <f t="shared" si="30"/>
        <v>0.53125</v>
      </c>
      <c r="G144" s="3" t="s">
        <v>15</v>
      </c>
      <c r="H144" s="14" t="s">
        <v>16</v>
      </c>
      <c r="I144" s="4" t="s">
        <v>26</v>
      </c>
      <c r="J144" s="14" t="s">
        <v>241</v>
      </c>
      <c r="K144" s="12" t="s">
        <v>242</v>
      </c>
      <c r="L144" s="8">
        <v>3.125E-2</v>
      </c>
      <c r="M144" s="4"/>
      <c r="N144" s="4" t="s">
        <v>29</v>
      </c>
      <c r="O144" s="4" t="s">
        <v>21</v>
      </c>
    </row>
    <row r="145" spans="2:15" x14ac:dyDescent="0.2">
      <c r="B145" s="9" t="s">
        <v>33</v>
      </c>
      <c r="C145" s="2">
        <v>44509</v>
      </c>
      <c r="D145" s="3">
        <f t="shared" si="29"/>
        <v>0.48958333333333331</v>
      </c>
      <c r="E145" s="3">
        <v>0.5</v>
      </c>
      <c r="F145" s="3">
        <f t="shared" si="30"/>
        <v>0.53125</v>
      </c>
      <c r="G145" s="3" t="s">
        <v>15</v>
      </c>
      <c r="H145" s="14" t="s">
        <v>16</v>
      </c>
      <c r="I145" s="4" t="s">
        <v>26</v>
      </c>
      <c r="J145" s="14" t="s">
        <v>243</v>
      </c>
      <c r="K145" s="12" t="s">
        <v>244</v>
      </c>
      <c r="L145" s="8">
        <v>3.125E-2</v>
      </c>
      <c r="M145" s="4"/>
      <c r="N145" s="4" t="s">
        <v>29</v>
      </c>
      <c r="O145" s="4" t="s">
        <v>21</v>
      </c>
    </row>
    <row r="146" spans="2:15" x14ac:dyDescent="0.2">
      <c r="B146" s="74" t="s">
        <v>14</v>
      </c>
      <c r="C146" s="74">
        <v>44510</v>
      </c>
      <c r="D146" s="75">
        <f t="shared" si="29"/>
        <v>0.48958333333333331</v>
      </c>
      <c r="E146" s="75">
        <v>0.5</v>
      </c>
      <c r="F146" s="75">
        <f t="shared" si="30"/>
        <v>0.5625</v>
      </c>
      <c r="G146" s="75" t="s">
        <v>15</v>
      </c>
      <c r="H146" s="84" t="s">
        <v>16</v>
      </c>
      <c r="I146" s="77" t="s">
        <v>26</v>
      </c>
      <c r="J146" s="84" t="s">
        <v>62</v>
      </c>
      <c r="K146" s="79" t="s">
        <v>63</v>
      </c>
      <c r="L146" s="80">
        <v>6.25E-2</v>
      </c>
      <c r="M146" s="77"/>
      <c r="N146" s="77" t="s">
        <v>29</v>
      </c>
      <c r="O146" s="77" t="s">
        <v>21</v>
      </c>
    </row>
    <row r="147" spans="2:15" x14ac:dyDescent="0.2">
      <c r="B147" s="83" t="s">
        <v>14</v>
      </c>
      <c r="C147" s="74">
        <v>44510</v>
      </c>
      <c r="D147" s="75">
        <f t="shared" si="29"/>
        <v>0.55208333333333326</v>
      </c>
      <c r="E147" s="75">
        <f>F147-L147</f>
        <v>0.5625</v>
      </c>
      <c r="F147" s="75">
        <v>0.66666666666666663</v>
      </c>
      <c r="G147" s="75" t="s">
        <v>25</v>
      </c>
      <c r="H147" s="84" t="s">
        <v>16</v>
      </c>
      <c r="I147" s="77" t="s">
        <v>17</v>
      </c>
      <c r="J147" s="84" t="s">
        <v>239</v>
      </c>
      <c r="K147" s="79" t="s">
        <v>240</v>
      </c>
      <c r="L147" s="80">
        <v>0.10416666666666667</v>
      </c>
      <c r="M147" s="77"/>
      <c r="N147" s="77" t="s">
        <v>46</v>
      </c>
      <c r="O147" s="93" t="s">
        <v>21</v>
      </c>
    </row>
    <row r="148" spans="2:15" x14ac:dyDescent="0.2">
      <c r="B148" s="83" t="s">
        <v>14</v>
      </c>
      <c r="C148" s="74">
        <v>44510</v>
      </c>
      <c r="D148" s="75">
        <f t="shared" si="29"/>
        <v>0.60416666666666652</v>
      </c>
      <c r="E148" s="75">
        <f>F148-L148</f>
        <v>0.61458333333333326</v>
      </c>
      <c r="F148" s="75">
        <v>0.66666666666666663</v>
      </c>
      <c r="G148" s="75" t="s">
        <v>25</v>
      </c>
      <c r="H148" s="84" t="s">
        <v>16</v>
      </c>
      <c r="I148" s="94" t="s">
        <v>55</v>
      </c>
      <c r="J148" s="106" t="s">
        <v>58</v>
      </c>
      <c r="K148" s="79" t="s">
        <v>59</v>
      </c>
      <c r="L148" s="80">
        <v>5.2083333333333336E-2</v>
      </c>
      <c r="M148" s="77"/>
      <c r="N148" s="77" t="s">
        <v>46</v>
      </c>
      <c r="O148" s="77" t="s">
        <v>21</v>
      </c>
    </row>
    <row r="149" spans="2:15" x14ac:dyDescent="0.2">
      <c r="B149" s="9" t="s">
        <v>52</v>
      </c>
      <c r="C149" s="2">
        <v>44511</v>
      </c>
      <c r="D149" s="3">
        <f t="shared" ref="D149" si="31">E149-0.0104166666666667</f>
        <v>0.57291666666666652</v>
      </c>
      <c r="E149" s="3">
        <f t="shared" ref="E149" si="32">F149-L149</f>
        <v>0.58333333333333326</v>
      </c>
      <c r="F149" s="3">
        <v>0.66666666666666663</v>
      </c>
      <c r="G149" s="3" t="s">
        <v>25</v>
      </c>
      <c r="H149" s="14" t="s">
        <v>16</v>
      </c>
      <c r="I149" s="4" t="s">
        <v>26</v>
      </c>
      <c r="J149" s="29" t="s">
        <v>427</v>
      </c>
      <c r="K149" s="7" t="s">
        <v>430</v>
      </c>
      <c r="L149" s="25">
        <v>8.3333333333333329E-2</v>
      </c>
      <c r="M149" s="4"/>
      <c r="N149" s="4" t="s">
        <v>20</v>
      </c>
      <c r="O149" s="4" t="s">
        <v>21</v>
      </c>
    </row>
    <row r="150" spans="2:15" x14ac:dyDescent="0.2">
      <c r="B150" s="83" t="s">
        <v>30</v>
      </c>
      <c r="C150" s="74">
        <v>44512</v>
      </c>
      <c r="D150" s="75">
        <f t="shared" ref="D150:D156" si="33">E150-0.0104166666666667</f>
        <v>0.48958333333333331</v>
      </c>
      <c r="E150" s="75">
        <v>0.5</v>
      </c>
      <c r="F150" s="75">
        <f t="shared" ref="F150:F156" si="34">E150+L150</f>
        <v>0.58333333333333337</v>
      </c>
      <c r="G150" s="75" t="s">
        <v>15</v>
      </c>
      <c r="H150" s="84" t="s">
        <v>16</v>
      </c>
      <c r="I150" s="77" t="s">
        <v>17</v>
      </c>
      <c r="J150" s="84" t="s">
        <v>235</v>
      </c>
      <c r="K150" s="79" t="s">
        <v>236</v>
      </c>
      <c r="L150" s="80">
        <v>8.3333333333333329E-2</v>
      </c>
      <c r="M150" s="77"/>
      <c r="N150" s="77" t="s">
        <v>46</v>
      </c>
      <c r="O150" s="77" t="s">
        <v>21</v>
      </c>
    </row>
    <row r="151" spans="2:15" x14ac:dyDescent="0.2">
      <c r="B151" s="83" t="s">
        <v>30</v>
      </c>
      <c r="C151" s="74">
        <v>44512</v>
      </c>
      <c r="D151" s="75">
        <f>E151-0.0104166666666667</f>
        <v>0.57291666666666652</v>
      </c>
      <c r="E151" s="75">
        <f>F151-L151</f>
        <v>0.58333333333333326</v>
      </c>
      <c r="F151" s="75">
        <v>0.66666666666666663</v>
      </c>
      <c r="G151" s="75" t="s">
        <v>25</v>
      </c>
      <c r="H151" s="84" t="s">
        <v>16</v>
      </c>
      <c r="I151" s="77" t="s">
        <v>17</v>
      </c>
      <c r="J151" s="84" t="s">
        <v>237</v>
      </c>
      <c r="K151" s="79" t="s">
        <v>238</v>
      </c>
      <c r="L151" s="80">
        <v>8.3333333333333329E-2</v>
      </c>
      <c r="M151" s="77"/>
      <c r="N151" s="77" t="s">
        <v>46</v>
      </c>
      <c r="O151" s="77" t="s">
        <v>21</v>
      </c>
    </row>
    <row r="152" spans="2:15" x14ac:dyDescent="0.2">
      <c r="B152" s="19" t="s">
        <v>24</v>
      </c>
      <c r="C152" s="2">
        <v>44515</v>
      </c>
      <c r="D152" s="3">
        <f t="shared" si="33"/>
        <v>0.62499999999999989</v>
      </c>
      <c r="E152" s="3">
        <f>F152-L152</f>
        <v>0.63541666666666663</v>
      </c>
      <c r="F152" s="3">
        <v>0.66666666666666663</v>
      </c>
      <c r="G152" s="3" t="s">
        <v>25</v>
      </c>
      <c r="H152" s="14" t="s">
        <v>16</v>
      </c>
      <c r="I152" s="4" t="s">
        <v>26</v>
      </c>
      <c r="J152" s="14" t="s">
        <v>142</v>
      </c>
      <c r="K152" s="12" t="s">
        <v>143</v>
      </c>
      <c r="L152" s="8">
        <v>3.125E-2</v>
      </c>
      <c r="M152" s="4"/>
      <c r="N152" s="4" t="s">
        <v>29</v>
      </c>
      <c r="O152" s="4" t="s">
        <v>21</v>
      </c>
    </row>
    <row r="153" spans="2:15" x14ac:dyDescent="0.2">
      <c r="B153" s="101" t="s">
        <v>33</v>
      </c>
      <c r="C153" s="74">
        <v>44516</v>
      </c>
      <c r="D153" s="75">
        <f t="shared" si="33"/>
        <v>0.48958333333333331</v>
      </c>
      <c r="E153" s="75">
        <v>0.5</v>
      </c>
      <c r="F153" s="75">
        <f t="shared" si="34"/>
        <v>0.54166666666666663</v>
      </c>
      <c r="G153" s="75" t="s">
        <v>15</v>
      </c>
      <c r="H153" s="84" t="s">
        <v>16</v>
      </c>
      <c r="I153" s="77" t="s">
        <v>17</v>
      </c>
      <c r="J153" s="84" t="s">
        <v>146</v>
      </c>
      <c r="K153" s="79" t="s">
        <v>147</v>
      </c>
      <c r="L153" s="80">
        <v>4.1666666666666664E-2</v>
      </c>
      <c r="M153" s="77"/>
      <c r="N153" s="77" t="s">
        <v>20</v>
      </c>
      <c r="O153" s="77" t="s">
        <v>21</v>
      </c>
    </row>
    <row r="154" spans="2:15" x14ac:dyDescent="0.2">
      <c r="B154" s="74" t="s">
        <v>33</v>
      </c>
      <c r="C154" s="74">
        <v>44516</v>
      </c>
      <c r="D154" s="75">
        <f>E154-0.0104166666666667</f>
        <v>0.62499999999999989</v>
      </c>
      <c r="E154" s="75">
        <f>F154-L154</f>
        <v>0.63541666666666663</v>
      </c>
      <c r="F154" s="75">
        <v>0.66666666666666663</v>
      </c>
      <c r="G154" s="75" t="s">
        <v>25</v>
      </c>
      <c r="H154" s="84" t="s">
        <v>16</v>
      </c>
      <c r="I154" s="77" t="s">
        <v>26</v>
      </c>
      <c r="J154" s="84" t="s">
        <v>34</v>
      </c>
      <c r="K154" s="79" t="s">
        <v>35</v>
      </c>
      <c r="L154" s="80">
        <v>3.125E-2</v>
      </c>
      <c r="M154" s="77"/>
      <c r="N154" s="77" t="s">
        <v>29</v>
      </c>
      <c r="O154" s="77" t="s">
        <v>21</v>
      </c>
    </row>
    <row r="155" spans="2:15" x14ac:dyDescent="0.2">
      <c r="B155" s="74" t="s">
        <v>33</v>
      </c>
      <c r="C155" s="74">
        <v>44516</v>
      </c>
      <c r="D155" s="75">
        <f>E155-0.0104166666666667</f>
        <v>0.62499999999999989</v>
      </c>
      <c r="E155" s="75">
        <f>F155-L155</f>
        <v>0.63541666666666663</v>
      </c>
      <c r="F155" s="75">
        <v>0.66666666666666663</v>
      </c>
      <c r="G155" s="75" t="s">
        <v>25</v>
      </c>
      <c r="H155" s="84" t="s">
        <v>16</v>
      </c>
      <c r="I155" s="77" t="s">
        <v>26</v>
      </c>
      <c r="J155" s="106" t="s">
        <v>36</v>
      </c>
      <c r="K155" s="79" t="s">
        <v>37</v>
      </c>
      <c r="L155" s="80">
        <v>3.125E-2</v>
      </c>
      <c r="M155" s="77"/>
      <c r="N155" s="77" t="s">
        <v>29</v>
      </c>
      <c r="O155" s="77" t="s">
        <v>21</v>
      </c>
    </row>
    <row r="156" spans="2:15" x14ac:dyDescent="0.2">
      <c r="B156" s="2" t="s">
        <v>14</v>
      </c>
      <c r="C156" s="2">
        <v>44517</v>
      </c>
      <c r="D156" s="3">
        <f t="shared" si="33"/>
        <v>0.48958333333333331</v>
      </c>
      <c r="E156" s="3">
        <v>0.5</v>
      </c>
      <c r="F156" s="3">
        <f t="shared" si="34"/>
        <v>0.54166666666666663</v>
      </c>
      <c r="G156" s="4" t="s">
        <v>15</v>
      </c>
      <c r="H156" s="14" t="s">
        <v>16</v>
      </c>
      <c r="I156" s="4" t="s">
        <v>17</v>
      </c>
      <c r="J156" s="29" t="s">
        <v>18</v>
      </c>
      <c r="K156" s="7" t="s">
        <v>19</v>
      </c>
      <c r="L156" s="8">
        <v>4.1666666666666664E-2</v>
      </c>
      <c r="M156" s="4"/>
      <c r="N156" s="4" t="s">
        <v>20</v>
      </c>
      <c r="O156" s="4" t="s">
        <v>21</v>
      </c>
    </row>
    <row r="157" spans="2:15" x14ac:dyDescent="0.2">
      <c r="B157" s="9" t="s">
        <v>14</v>
      </c>
      <c r="C157" s="2">
        <v>44517</v>
      </c>
      <c r="D157" s="3">
        <f>E157-0.0104166666666667</f>
        <v>0.61458333333333326</v>
      </c>
      <c r="E157" s="3">
        <f>F157-L157</f>
        <v>0.625</v>
      </c>
      <c r="F157" s="3">
        <v>0.66666666666666663</v>
      </c>
      <c r="G157" s="59" t="s">
        <v>25</v>
      </c>
      <c r="H157" s="14" t="s">
        <v>16</v>
      </c>
      <c r="I157" s="4" t="s">
        <v>17</v>
      </c>
      <c r="J157" s="72" t="s">
        <v>44</v>
      </c>
      <c r="K157" s="12" t="s">
        <v>45</v>
      </c>
      <c r="L157" s="8">
        <v>4.1666666666666664E-2</v>
      </c>
      <c r="M157" s="4"/>
      <c r="N157" s="4" t="s">
        <v>46</v>
      </c>
      <c r="O157" s="4" t="s">
        <v>21</v>
      </c>
    </row>
    <row r="158" spans="2:15" x14ac:dyDescent="0.2">
      <c r="B158" s="74" t="s">
        <v>52</v>
      </c>
      <c r="C158" s="74">
        <v>44518</v>
      </c>
      <c r="D158" s="75">
        <f t="shared" ref="D158" si="35">E158-0.0104166666666667</f>
        <v>0.48958333333333331</v>
      </c>
      <c r="E158" s="75">
        <v>0.5</v>
      </c>
      <c r="F158" s="75">
        <f>E158+L158</f>
        <v>0.55208333333333337</v>
      </c>
      <c r="G158" s="75" t="s">
        <v>15</v>
      </c>
      <c r="H158" s="84" t="s">
        <v>16</v>
      </c>
      <c r="I158" s="94" t="s">
        <v>55</v>
      </c>
      <c r="J158" s="120" t="s">
        <v>150</v>
      </c>
      <c r="K158" s="79" t="s">
        <v>151</v>
      </c>
      <c r="L158" s="80">
        <v>5.2083333333333336E-2</v>
      </c>
      <c r="M158" s="77"/>
      <c r="N158" s="77" t="s">
        <v>29</v>
      </c>
      <c r="O158" s="77" t="s">
        <v>21</v>
      </c>
    </row>
    <row r="159" spans="2:15" x14ac:dyDescent="0.2">
      <c r="B159" s="83" t="s">
        <v>52</v>
      </c>
      <c r="C159" s="74">
        <v>44518</v>
      </c>
      <c r="D159" s="75">
        <f>E159-0.0104166666666667</f>
        <v>0.60416666666666652</v>
      </c>
      <c r="E159" s="75">
        <f>F159-L159</f>
        <v>0.61458333333333326</v>
      </c>
      <c r="F159" s="75">
        <v>0.66666666666666663</v>
      </c>
      <c r="G159" s="75" t="s">
        <v>25</v>
      </c>
      <c r="H159" s="84" t="s">
        <v>16</v>
      </c>
      <c r="I159" s="77" t="s">
        <v>17</v>
      </c>
      <c r="J159" s="84" t="s">
        <v>251</v>
      </c>
      <c r="K159" s="79" t="s">
        <v>252</v>
      </c>
      <c r="L159" s="80">
        <v>5.2083333333333336E-2</v>
      </c>
      <c r="M159" s="77"/>
      <c r="N159" s="77" t="s">
        <v>46</v>
      </c>
      <c r="O159" s="77" t="s">
        <v>21</v>
      </c>
    </row>
    <row r="160" spans="2:15" x14ac:dyDescent="0.2">
      <c r="B160" s="74" t="s">
        <v>52</v>
      </c>
      <c r="C160" s="74">
        <v>44518</v>
      </c>
      <c r="D160" s="75">
        <f>E160-0.0104166666666667</f>
        <v>0.62499999999999989</v>
      </c>
      <c r="E160" s="75">
        <f>F160-L160</f>
        <v>0.63541666666666663</v>
      </c>
      <c r="F160" s="75">
        <v>0.66666666666666663</v>
      </c>
      <c r="G160" s="75" t="s">
        <v>25</v>
      </c>
      <c r="H160" s="84" t="s">
        <v>16</v>
      </c>
      <c r="I160" s="77" t="s">
        <v>26</v>
      </c>
      <c r="J160" s="84" t="s">
        <v>82</v>
      </c>
      <c r="K160" s="79" t="s">
        <v>83</v>
      </c>
      <c r="L160" s="80">
        <v>3.125E-2</v>
      </c>
      <c r="M160" s="77"/>
      <c r="N160" s="77" t="s">
        <v>29</v>
      </c>
      <c r="O160" s="77" t="s">
        <v>21</v>
      </c>
    </row>
    <row r="161" spans="2:16" x14ac:dyDescent="0.2">
      <c r="B161" s="74" t="s">
        <v>52</v>
      </c>
      <c r="C161" s="74">
        <v>44518</v>
      </c>
      <c r="D161" s="75">
        <f>E161-0.0104166666666667</f>
        <v>0.62499999999999989</v>
      </c>
      <c r="E161" s="75">
        <f>F161-L161</f>
        <v>0.63541666666666663</v>
      </c>
      <c r="F161" s="75">
        <v>0.66666666666666663</v>
      </c>
      <c r="G161" s="75" t="s">
        <v>25</v>
      </c>
      <c r="H161" s="84" t="s">
        <v>16</v>
      </c>
      <c r="I161" s="77" t="s">
        <v>26</v>
      </c>
      <c r="J161" s="84" t="s">
        <v>84</v>
      </c>
      <c r="K161" s="79" t="s">
        <v>85</v>
      </c>
      <c r="L161" s="80">
        <v>3.125E-2</v>
      </c>
      <c r="M161" s="77"/>
      <c r="N161" s="77" t="s">
        <v>29</v>
      </c>
      <c r="O161" s="77" t="s">
        <v>21</v>
      </c>
    </row>
    <row r="162" spans="2:16" x14ac:dyDescent="0.2">
      <c r="B162" s="34" t="s">
        <v>179</v>
      </c>
      <c r="C162" s="34" t="s">
        <v>179</v>
      </c>
      <c r="D162" s="34" t="s">
        <v>179</v>
      </c>
      <c r="E162" s="34" t="s">
        <v>179</v>
      </c>
      <c r="F162" s="34" t="s">
        <v>179</v>
      </c>
      <c r="G162" s="35" t="s">
        <v>180</v>
      </c>
      <c r="H162" s="36" t="s">
        <v>16</v>
      </c>
      <c r="I162" s="4" t="s">
        <v>26</v>
      </c>
      <c r="J162" s="36" t="s">
        <v>181</v>
      </c>
      <c r="K162" s="12" t="s">
        <v>183</v>
      </c>
      <c r="L162" s="62" t="s">
        <v>179</v>
      </c>
      <c r="M162" s="4"/>
      <c r="N162" s="4" t="s">
        <v>29</v>
      </c>
      <c r="O162" s="4" t="s">
        <v>21</v>
      </c>
      <c r="P162" s="121" t="s">
        <v>425</v>
      </c>
    </row>
    <row r="163" spans="2:16" x14ac:dyDescent="0.2">
      <c r="B163" s="34" t="s">
        <v>179</v>
      </c>
      <c r="C163" s="34" t="s">
        <v>179</v>
      </c>
      <c r="D163" s="34" t="s">
        <v>179</v>
      </c>
      <c r="E163" s="34" t="s">
        <v>179</v>
      </c>
      <c r="F163" s="34" t="s">
        <v>179</v>
      </c>
      <c r="G163" s="35" t="s">
        <v>180</v>
      </c>
      <c r="H163" s="36" t="s">
        <v>16</v>
      </c>
      <c r="I163" s="4" t="s">
        <v>26</v>
      </c>
      <c r="J163" s="36" t="s">
        <v>181</v>
      </c>
      <c r="K163" s="12" t="s">
        <v>182</v>
      </c>
      <c r="L163" s="62" t="s">
        <v>179</v>
      </c>
      <c r="M163" s="4"/>
      <c r="N163" s="4" t="s">
        <v>46</v>
      </c>
      <c r="O163" s="4" t="s">
        <v>21</v>
      </c>
      <c r="P163" s="121" t="s">
        <v>425</v>
      </c>
    </row>
  </sheetData>
  <sortState xmlns:xlrd2="http://schemas.microsoft.com/office/spreadsheetml/2017/richdata2" ref="B192:O193">
    <sortCondition ref="D192:D193"/>
  </sortState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3"/>
  <sheetViews>
    <sheetView topLeftCell="A55" workbookViewId="0">
      <selection activeCell="A76" sqref="A76:N77"/>
    </sheetView>
  </sheetViews>
  <sheetFormatPr defaultRowHeight="14.25" x14ac:dyDescent="0.2"/>
  <cols>
    <col min="1" max="1" width="6.75" customWidth="1"/>
    <col min="8" max="8" width="10.375" customWidth="1"/>
    <col min="10" max="10" width="62.625" customWidth="1"/>
    <col min="12" max="12" width="8.375" customWidth="1"/>
    <col min="13" max="13" width="19.75" customWidth="1"/>
    <col min="15" max="15" width="21.75" customWidth="1"/>
  </cols>
  <sheetData>
    <row r="1" spans="1:14" x14ac:dyDescent="0.2">
      <c r="A1" s="65" t="s">
        <v>0</v>
      </c>
      <c r="B1" s="66" t="s">
        <v>1</v>
      </c>
      <c r="C1" s="67" t="s">
        <v>2</v>
      </c>
      <c r="D1" s="68" t="s">
        <v>3</v>
      </c>
      <c r="E1" s="69" t="s">
        <v>4</v>
      </c>
      <c r="F1" s="69" t="s">
        <v>5</v>
      </c>
      <c r="G1" s="70" t="s">
        <v>6</v>
      </c>
      <c r="H1" s="71" t="s">
        <v>7</v>
      </c>
      <c r="I1" s="70" t="s">
        <v>8</v>
      </c>
      <c r="J1" s="70" t="s">
        <v>9</v>
      </c>
      <c r="K1" s="1" t="s">
        <v>10</v>
      </c>
      <c r="L1" s="70" t="s">
        <v>11</v>
      </c>
      <c r="M1" s="70" t="s">
        <v>12</v>
      </c>
      <c r="N1" s="70" t="s">
        <v>13</v>
      </c>
    </row>
    <row r="2" spans="1:14" x14ac:dyDescent="0.2">
      <c r="A2" s="2" t="s">
        <v>14</v>
      </c>
      <c r="B2" s="2">
        <v>44517</v>
      </c>
      <c r="C2" s="3">
        <f t="shared" ref="C2:C24" si="0">D2-0.0104166666666667</f>
        <v>0.48958333333333331</v>
      </c>
      <c r="D2" s="3">
        <v>0.5</v>
      </c>
      <c r="E2" s="3">
        <f t="shared" ref="E2:E5" si="1">D2+K2</f>
        <v>0.54166666666666663</v>
      </c>
      <c r="F2" s="4" t="s">
        <v>15</v>
      </c>
      <c r="G2" s="5" t="s">
        <v>16</v>
      </c>
      <c r="H2" s="4" t="s">
        <v>17</v>
      </c>
      <c r="I2" s="6" t="s">
        <v>18</v>
      </c>
      <c r="J2" s="7" t="s">
        <v>19</v>
      </c>
      <c r="K2" s="8">
        <v>4.1666666666666664E-2</v>
      </c>
      <c r="L2" s="4"/>
      <c r="M2" s="4" t="s">
        <v>20</v>
      </c>
      <c r="N2" s="4" t="s">
        <v>21</v>
      </c>
    </row>
    <row r="3" spans="1:14" x14ac:dyDescent="0.2">
      <c r="A3" s="2" t="s">
        <v>14</v>
      </c>
      <c r="B3" s="2">
        <v>44489</v>
      </c>
      <c r="C3" s="3">
        <f t="shared" si="0"/>
        <v>0.48958333333333331</v>
      </c>
      <c r="D3" s="3">
        <v>0.5</v>
      </c>
      <c r="E3" s="3">
        <f t="shared" si="1"/>
        <v>0.5625</v>
      </c>
      <c r="F3" s="4" t="s">
        <v>15</v>
      </c>
      <c r="G3" s="5" t="s">
        <v>16</v>
      </c>
      <c r="H3" s="4" t="s">
        <v>17</v>
      </c>
      <c r="I3" s="6" t="s">
        <v>22</v>
      </c>
      <c r="J3" s="7" t="s">
        <v>23</v>
      </c>
      <c r="K3" s="8">
        <v>6.25E-2</v>
      </c>
      <c r="L3" s="4"/>
      <c r="M3" s="4" t="s">
        <v>20</v>
      </c>
      <c r="N3" s="4" t="s">
        <v>21</v>
      </c>
    </row>
    <row r="4" spans="1:14" x14ac:dyDescent="0.2">
      <c r="A4" s="43" t="s">
        <v>14</v>
      </c>
      <c r="B4" s="20">
        <v>44489</v>
      </c>
      <c r="C4" s="3">
        <f t="shared" si="0"/>
        <v>0.48958333333333331</v>
      </c>
      <c r="D4" s="3">
        <v>0.5</v>
      </c>
      <c r="E4" s="22">
        <f t="shared" si="1"/>
        <v>0.625</v>
      </c>
      <c r="F4" s="4" t="s">
        <v>15</v>
      </c>
      <c r="G4" s="47" t="s">
        <v>266</v>
      </c>
      <c r="H4" s="4" t="s">
        <v>272</v>
      </c>
      <c r="I4" s="47" t="s">
        <v>273</v>
      </c>
      <c r="J4" s="44" t="s">
        <v>274</v>
      </c>
      <c r="K4" s="8">
        <v>0.125</v>
      </c>
      <c r="L4" s="4"/>
      <c r="M4" s="4" t="s">
        <v>29</v>
      </c>
      <c r="N4" s="64" t="s">
        <v>21</v>
      </c>
    </row>
    <row r="5" spans="1:14" x14ac:dyDescent="0.2">
      <c r="A5" s="19" t="s">
        <v>52</v>
      </c>
      <c r="B5" s="20">
        <v>44497</v>
      </c>
      <c r="C5" s="3">
        <f t="shared" si="0"/>
        <v>0.61458333333333326</v>
      </c>
      <c r="D5" s="3">
        <v>0.625</v>
      </c>
      <c r="E5" s="22">
        <f t="shared" si="1"/>
        <v>0.75</v>
      </c>
      <c r="F5" s="4" t="s">
        <v>25</v>
      </c>
      <c r="G5" s="41" t="s">
        <v>266</v>
      </c>
      <c r="H5" s="4" t="s">
        <v>275</v>
      </c>
      <c r="I5" s="45" t="s">
        <v>276</v>
      </c>
      <c r="J5" s="46" t="s">
        <v>277</v>
      </c>
      <c r="K5" s="25">
        <v>0.125</v>
      </c>
      <c r="L5" s="4"/>
      <c r="M5" s="4" t="s">
        <v>29</v>
      </c>
      <c r="N5" s="64" t="s">
        <v>21</v>
      </c>
    </row>
    <row r="6" spans="1:14" x14ac:dyDescent="0.2">
      <c r="A6" s="9" t="s">
        <v>24</v>
      </c>
      <c r="B6" s="2">
        <v>44480</v>
      </c>
      <c r="C6" s="3">
        <f t="shared" si="0"/>
        <v>0.57291666666666652</v>
      </c>
      <c r="D6" s="3">
        <f>E6-K6</f>
        <v>0.58333333333333326</v>
      </c>
      <c r="E6" s="3">
        <v>0.66666666666666663</v>
      </c>
      <c r="F6" s="3" t="s">
        <v>25</v>
      </c>
      <c r="G6" s="5" t="s">
        <v>16</v>
      </c>
      <c r="H6" s="4" t="s">
        <v>26</v>
      </c>
      <c r="I6" s="11" t="s">
        <v>27</v>
      </c>
      <c r="J6" s="12" t="s">
        <v>28</v>
      </c>
      <c r="K6" s="8">
        <v>8.3333333333333329E-2</v>
      </c>
      <c r="L6" s="4"/>
      <c r="M6" s="4" t="s">
        <v>29</v>
      </c>
      <c r="N6" s="13" t="s">
        <v>21</v>
      </c>
    </row>
    <row r="7" spans="1:14" x14ac:dyDescent="0.2">
      <c r="A7" s="9" t="s">
        <v>30</v>
      </c>
      <c r="B7" s="2">
        <v>44484</v>
      </c>
      <c r="C7" s="3">
        <f t="shared" si="0"/>
        <v>0.57291666666666652</v>
      </c>
      <c r="D7" s="3">
        <f t="shared" ref="D7:D18" si="2">E7-K7</f>
        <v>0.58333333333333326</v>
      </c>
      <c r="E7" s="3">
        <v>0.66666666666666663</v>
      </c>
      <c r="F7" s="3" t="s">
        <v>25</v>
      </c>
      <c r="G7" s="5" t="s">
        <v>16</v>
      </c>
      <c r="H7" s="4" t="s">
        <v>26</v>
      </c>
      <c r="I7" s="11" t="s">
        <v>31</v>
      </c>
      <c r="J7" s="12" t="s">
        <v>32</v>
      </c>
      <c r="K7" s="8">
        <v>8.3333333333333329E-2</v>
      </c>
      <c r="L7" s="4"/>
      <c r="M7" s="4" t="s">
        <v>29</v>
      </c>
      <c r="N7" s="4" t="s">
        <v>21</v>
      </c>
    </row>
    <row r="8" spans="1:14" x14ac:dyDescent="0.2">
      <c r="A8" s="2" t="s">
        <v>33</v>
      </c>
      <c r="B8" s="2">
        <v>44516</v>
      </c>
      <c r="C8" s="3">
        <f t="shared" ref="C8:C18" si="3">D8-0.0104166666666667</f>
        <v>0.62499999999999989</v>
      </c>
      <c r="D8" s="3">
        <f t="shared" si="2"/>
        <v>0.63541666666666663</v>
      </c>
      <c r="E8" s="3">
        <v>0.66666666666666663</v>
      </c>
      <c r="F8" s="3" t="s">
        <v>25</v>
      </c>
      <c r="G8" s="5" t="s">
        <v>16</v>
      </c>
      <c r="H8" s="4" t="s">
        <v>26</v>
      </c>
      <c r="I8" s="11" t="s">
        <v>34</v>
      </c>
      <c r="J8" s="12" t="s">
        <v>35</v>
      </c>
      <c r="K8" s="8">
        <v>3.125E-2</v>
      </c>
      <c r="L8" s="4"/>
      <c r="M8" s="4" t="s">
        <v>29</v>
      </c>
      <c r="N8" s="4" t="s">
        <v>21</v>
      </c>
    </row>
    <row r="9" spans="1:14" x14ac:dyDescent="0.2">
      <c r="A9" s="2" t="s">
        <v>33</v>
      </c>
      <c r="B9" s="2">
        <v>44516</v>
      </c>
      <c r="C9" s="3">
        <f t="shared" si="3"/>
        <v>0.62499999999999989</v>
      </c>
      <c r="D9" s="3">
        <f t="shared" si="2"/>
        <v>0.63541666666666663</v>
      </c>
      <c r="E9" s="3">
        <v>0.66666666666666663</v>
      </c>
      <c r="F9" s="3" t="s">
        <v>25</v>
      </c>
      <c r="G9" s="5" t="s">
        <v>16</v>
      </c>
      <c r="H9" s="4" t="s">
        <v>26</v>
      </c>
      <c r="I9" s="15" t="s">
        <v>36</v>
      </c>
      <c r="J9" s="12" t="s">
        <v>37</v>
      </c>
      <c r="K9" s="8">
        <v>3.125E-2</v>
      </c>
      <c r="L9" s="4"/>
      <c r="M9" s="4" t="s">
        <v>29</v>
      </c>
      <c r="N9" s="4" t="s">
        <v>21</v>
      </c>
    </row>
    <row r="10" spans="1:14" x14ac:dyDescent="0.2">
      <c r="A10" s="9" t="s">
        <v>30</v>
      </c>
      <c r="B10" s="2">
        <v>44491</v>
      </c>
      <c r="C10" s="3">
        <f t="shared" si="3"/>
        <v>0.60416666666666652</v>
      </c>
      <c r="D10" s="3">
        <f t="shared" si="2"/>
        <v>0.61458333333333326</v>
      </c>
      <c r="E10" s="3">
        <v>0.66666666666666663</v>
      </c>
      <c r="F10" s="3" t="s">
        <v>25</v>
      </c>
      <c r="G10" s="5" t="s">
        <v>16</v>
      </c>
      <c r="H10" s="4" t="s">
        <v>26</v>
      </c>
      <c r="I10" s="15" t="s">
        <v>38</v>
      </c>
      <c r="J10" s="12" t="s">
        <v>39</v>
      </c>
      <c r="K10" s="8">
        <v>5.2083333333333336E-2</v>
      </c>
      <c r="L10" s="4"/>
      <c r="M10" s="4" t="s">
        <v>29</v>
      </c>
      <c r="N10" s="4" t="s">
        <v>21</v>
      </c>
    </row>
    <row r="11" spans="1:14" x14ac:dyDescent="0.2">
      <c r="A11" s="9" t="s">
        <v>30</v>
      </c>
      <c r="B11" s="2">
        <v>44491</v>
      </c>
      <c r="C11" s="3">
        <f t="shared" si="3"/>
        <v>0.60416666666666652</v>
      </c>
      <c r="D11" s="3">
        <f t="shared" si="2"/>
        <v>0.61458333333333326</v>
      </c>
      <c r="E11" s="3">
        <v>0.66666666666666663</v>
      </c>
      <c r="F11" s="3" t="s">
        <v>25</v>
      </c>
      <c r="G11" s="5" t="s">
        <v>16</v>
      </c>
      <c r="H11" s="4" t="s">
        <v>26</v>
      </c>
      <c r="I11" s="15" t="s">
        <v>40</v>
      </c>
      <c r="J11" s="12" t="s">
        <v>41</v>
      </c>
      <c r="K11" s="8">
        <v>5.2083333333333336E-2</v>
      </c>
      <c r="L11" s="4"/>
      <c r="M11" s="4" t="s">
        <v>29</v>
      </c>
      <c r="N11" s="4" t="s">
        <v>21</v>
      </c>
    </row>
    <row r="12" spans="1:14" x14ac:dyDescent="0.2">
      <c r="A12" s="2" t="s">
        <v>33</v>
      </c>
      <c r="B12" s="2">
        <v>44488</v>
      </c>
      <c r="C12" s="3">
        <f t="shared" si="3"/>
        <v>0.61458333333333326</v>
      </c>
      <c r="D12" s="3">
        <f t="shared" si="2"/>
        <v>0.625</v>
      </c>
      <c r="E12" s="3">
        <v>0.66666666666666663</v>
      </c>
      <c r="F12" s="3" t="s">
        <v>25</v>
      </c>
      <c r="G12" s="5" t="s">
        <v>16</v>
      </c>
      <c r="H12" s="4" t="s">
        <v>26</v>
      </c>
      <c r="I12" s="15" t="s">
        <v>42</v>
      </c>
      <c r="J12" s="12" t="s">
        <v>43</v>
      </c>
      <c r="K12" s="8">
        <v>4.1666666666666664E-2</v>
      </c>
      <c r="L12" s="4"/>
      <c r="M12" s="4" t="s">
        <v>29</v>
      </c>
      <c r="N12" s="4" t="s">
        <v>21</v>
      </c>
    </row>
    <row r="13" spans="1:14" x14ac:dyDescent="0.2">
      <c r="A13" s="9" t="s">
        <v>14</v>
      </c>
      <c r="B13" s="2">
        <v>44517</v>
      </c>
      <c r="C13" s="3">
        <f t="shared" si="3"/>
        <v>0.61458333333333326</v>
      </c>
      <c r="D13" s="3">
        <f t="shared" si="2"/>
        <v>0.625</v>
      </c>
      <c r="E13" s="3">
        <v>0.66666666666666663</v>
      </c>
      <c r="F13" s="3" t="s">
        <v>25</v>
      </c>
      <c r="G13" s="5" t="s">
        <v>16</v>
      </c>
      <c r="H13" s="4" t="s">
        <v>17</v>
      </c>
      <c r="I13" s="15" t="s">
        <v>44</v>
      </c>
      <c r="J13" s="12" t="s">
        <v>45</v>
      </c>
      <c r="K13" s="8">
        <v>4.1666666666666664E-2</v>
      </c>
      <c r="L13" s="4"/>
      <c r="M13" s="4" t="s">
        <v>46</v>
      </c>
      <c r="N13" s="4" t="s">
        <v>21</v>
      </c>
    </row>
    <row r="14" spans="1:14" x14ac:dyDescent="0.2">
      <c r="A14" s="9" t="s">
        <v>30</v>
      </c>
      <c r="B14" s="2">
        <v>44491</v>
      </c>
      <c r="C14" s="3">
        <f t="shared" si="3"/>
        <v>0.60416666666666652</v>
      </c>
      <c r="D14" s="3">
        <f t="shared" si="2"/>
        <v>0.61458333333333326</v>
      </c>
      <c r="E14" s="3">
        <v>0.66666666666666663</v>
      </c>
      <c r="F14" s="3" t="s">
        <v>25</v>
      </c>
      <c r="G14" s="5" t="s">
        <v>16</v>
      </c>
      <c r="H14" s="4" t="s">
        <v>17</v>
      </c>
      <c r="I14" s="15" t="s">
        <v>47</v>
      </c>
      <c r="J14" s="12" t="s">
        <v>48</v>
      </c>
      <c r="K14" s="8">
        <v>5.2083333333333336E-2</v>
      </c>
      <c r="L14" s="4"/>
      <c r="M14" s="4" t="s">
        <v>46</v>
      </c>
      <c r="N14" s="4" t="s">
        <v>21</v>
      </c>
    </row>
    <row r="15" spans="1:14" x14ac:dyDescent="0.2">
      <c r="A15" s="9" t="s">
        <v>33</v>
      </c>
      <c r="B15" s="2">
        <v>44481</v>
      </c>
      <c r="C15" s="3">
        <f t="shared" si="3"/>
        <v>0.57291666666666652</v>
      </c>
      <c r="D15" s="3">
        <f t="shared" si="2"/>
        <v>0.58333333333333326</v>
      </c>
      <c r="E15" s="3">
        <v>0.66666666666666663</v>
      </c>
      <c r="F15" s="3" t="s">
        <v>25</v>
      </c>
      <c r="G15" s="5" t="s">
        <v>16</v>
      </c>
      <c r="H15" s="16" t="s">
        <v>17</v>
      </c>
      <c r="I15" s="15" t="s">
        <v>49</v>
      </c>
      <c r="J15" s="12" t="s">
        <v>50</v>
      </c>
      <c r="K15" s="8">
        <v>8.3333333333333329E-2</v>
      </c>
      <c r="L15" s="4"/>
      <c r="M15" s="4" t="s">
        <v>46</v>
      </c>
      <c r="N15" s="17" t="s">
        <v>51</v>
      </c>
    </row>
    <row r="16" spans="1:14" x14ac:dyDescent="0.2">
      <c r="A16" s="9" t="s">
        <v>52</v>
      </c>
      <c r="B16" s="2">
        <v>44504</v>
      </c>
      <c r="C16" s="3">
        <f t="shared" si="3"/>
        <v>0.57291666666666652</v>
      </c>
      <c r="D16" s="3">
        <f t="shared" si="2"/>
        <v>0.58333333333333326</v>
      </c>
      <c r="E16" s="3">
        <v>0.66666666666666663</v>
      </c>
      <c r="F16" s="3" t="s">
        <v>25</v>
      </c>
      <c r="G16" s="5" t="s">
        <v>16</v>
      </c>
      <c r="H16" s="16" t="s">
        <v>17</v>
      </c>
      <c r="I16" s="15" t="s">
        <v>53</v>
      </c>
      <c r="J16" s="12" t="s">
        <v>54</v>
      </c>
      <c r="K16" s="8">
        <v>8.3333333333333329E-2</v>
      </c>
      <c r="L16" s="4"/>
      <c r="M16" s="4" t="s">
        <v>46</v>
      </c>
      <c r="N16" s="17" t="s">
        <v>51</v>
      </c>
    </row>
    <row r="17" spans="1:14" x14ac:dyDescent="0.2">
      <c r="A17" s="9" t="s">
        <v>24</v>
      </c>
      <c r="B17" s="2">
        <v>44501</v>
      </c>
      <c r="C17" s="3">
        <f t="shared" si="3"/>
        <v>0.57291666666666652</v>
      </c>
      <c r="D17" s="3">
        <f t="shared" si="2"/>
        <v>0.58333333333333326</v>
      </c>
      <c r="E17" s="3">
        <v>0.66666666666666663</v>
      </c>
      <c r="F17" s="3" t="s">
        <v>25</v>
      </c>
      <c r="G17" s="5" t="s">
        <v>16</v>
      </c>
      <c r="H17" s="16" t="s">
        <v>55</v>
      </c>
      <c r="I17" s="15" t="s">
        <v>56</v>
      </c>
      <c r="J17" s="12" t="s">
        <v>57</v>
      </c>
      <c r="K17" s="8">
        <v>8.3333333333333329E-2</v>
      </c>
      <c r="L17" s="4"/>
      <c r="M17" s="4" t="s">
        <v>46</v>
      </c>
      <c r="N17" s="4" t="s">
        <v>21</v>
      </c>
    </row>
    <row r="18" spans="1:14" x14ac:dyDescent="0.2">
      <c r="A18" s="9" t="s">
        <v>14</v>
      </c>
      <c r="B18" s="2">
        <v>44510</v>
      </c>
      <c r="C18" s="3">
        <f t="shared" si="3"/>
        <v>0.60416666666666652</v>
      </c>
      <c r="D18" s="3">
        <f t="shared" si="2"/>
        <v>0.61458333333333326</v>
      </c>
      <c r="E18" s="3">
        <v>0.66666666666666663</v>
      </c>
      <c r="F18" s="3" t="s">
        <v>25</v>
      </c>
      <c r="G18" s="5" t="s">
        <v>16</v>
      </c>
      <c r="H18" s="16" t="s">
        <v>55</v>
      </c>
      <c r="I18" s="15" t="s">
        <v>58</v>
      </c>
      <c r="J18" s="12" t="s">
        <v>59</v>
      </c>
      <c r="K18" s="8">
        <v>5.2083333333333336E-2</v>
      </c>
      <c r="L18" s="4"/>
      <c r="M18" s="4" t="s">
        <v>46</v>
      </c>
      <c r="N18" s="4" t="s">
        <v>21</v>
      </c>
    </row>
    <row r="19" spans="1:14" x14ac:dyDescent="0.2">
      <c r="A19" s="9" t="s">
        <v>24</v>
      </c>
      <c r="B19" s="20">
        <v>44473</v>
      </c>
      <c r="C19" s="3">
        <f t="shared" si="0"/>
        <v>0.48958333333333331</v>
      </c>
      <c r="D19" s="3">
        <v>0.5</v>
      </c>
      <c r="E19" s="22">
        <f t="shared" ref="E19:E24" si="4">D19+K19</f>
        <v>0.5625</v>
      </c>
      <c r="F19" s="4" t="s">
        <v>15</v>
      </c>
      <c r="G19" s="41" t="s">
        <v>266</v>
      </c>
      <c r="H19" s="4" t="s">
        <v>272</v>
      </c>
      <c r="I19" s="45" t="s">
        <v>282</v>
      </c>
      <c r="J19" s="46" t="s">
        <v>283</v>
      </c>
      <c r="K19" s="8">
        <v>6.25E-2</v>
      </c>
      <c r="L19" s="4"/>
      <c r="M19" s="4" t="s">
        <v>29</v>
      </c>
      <c r="N19" s="26" t="s">
        <v>21</v>
      </c>
    </row>
    <row r="20" spans="1:14" x14ac:dyDescent="0.2">
      <c r="A20" s="19" t="s">
        <v>52</v>
      </c>
      <c r="B20" s="20">
        <v>44476</v>
      </c>
      <c r="C20" s="3">
        <f t="shared" si="0"/>
        <v>0.48958333333333331</v>
      </c>
      <c r="D20" s="3">
        <v>0.5</v>
      </c>
      <c r="E20" s="22">
        <f t="shared" si="4"/>
        <v>0.5625</v>
      </c>
      <c r="F20" s="4" t="s">
        <v>15</v>
      </c>
      <c r="G20" s="41" t="s">
        <v>266</v>
      </c>
      <c r="H20" s="4" t="s">
        <v>272</v>
      </c>
      <c r="I20" s="45" t="s">
        <v>284</v>
      </c>
      <c r="J20" s="44" t="s">
        <v>285</v>
      </c>
      <c r="K20" s="8">
        <v>6.25E-2</v>
      </c>
      <c r="L20" s="4"/>
      <c r="M20" s="4" t="s">
        <v>29</v>
      </c>
      <c r="N20" s="26" t="s">
        <v>21</v>
      </c>
    </row>
    <row r="21" spans="1:14" x14ac:dyDescent="0.2">
      <c r="A21" s="9" t="s">
        <v>33</v>
      </c>
      <c r="B21" s="20">
        <v>44481</v>
      </c>
      <c r="C21" s="3">
        <f t="shared" si="0"/>
        <v>0.48958333333333331</v>
      </c>
      <c r="D21" s="3">
        <v>0.5</v>
      </c>
      <c r="E21" s="22">
        <f t="shared" si="4"/>
        <v>0.55555555555555558</v>
      </c>
      <c r="F21" s="4" t="s">
        <v>15</v>
      </c>
      <c r="G21" s="41" t="s">
        <v>266</v>
      </c>
      <c r="H21" s="4" t="s">
        <v>272</v>
      </c>
      <c r="I21" s="45" t="s">
        <v>286</v>
      </c>
      <c r="J21" s="46" t="s">
        <v>287</v>
      </c>
      <c r="K21" s="8">
        <v>5.5555555555555552E-2</v>
      </c>
      <c r="L21" s="4"/>
      <c r="M21" s="4" t="s">
        <v>29</v>
      </c>
      <c r="N21" s="26" t="s">
        <v>21</v>
      </c>
    </row>
    <row r="22" spans="1:14" x14ac:dyDescent="0.2">
      <c r="A22" s="9" t="s">
        <v>30</v>
      </c>
      <c r="B22" s="20">
        <v>44484</v>
      </c>
      <c r="C22" s="3">
        <f t="shared" si="0"/>
        <v>0.48958333333333331</v>
      </c>
      <c r="D22" s="3">
        <v>0.5</v>
      </c>
      <c r="E22" s="22">
        <f t="shared" si="4"/>
        <v>0.57291666666666663</v>
      </c>
      <c r="F22" s="4" t="s">
        <v>15</v>
      </c>
      <c r="G22" s="41" t="s">
        <v>266</v>
      </c>
      <c r="H22" s="4" t="s">
        <v>275</v>
      </c>
      <c r="I22" s="45" t="s">
        <v>288</v>
      </c>
      <c r="J22" s="46" t="s">
        <v>289</v>
      </c>
      <c r="K22" s="8">
        <v>7.2916666666666671E-2</v>
      </c>
      <c r="L22" s="4"/>
      <c r="M22" s="4" t="s">
        <v>29</v>
      </c>
      <c r="N22" s="26" t="s">
        <v>21</v>
      </c>
    </row>
    <row r="23" spans="1:14" x14ac:dyDescent="0.2">
      <c r="A23" s="43" t="s">
        <v>14</v>
      </c>
      <c r="B23" s="20">
        <v>44489</v>
      </c>
      <c r="C23" s="3">
        <f t="shared" si="0"/>
        <v>0.48958333333333331</v>
      </c>
      <c r="D23" s="3">
        <v>0.5</v>
      </c>
      <c r="E23" s="22">
        <f t="shared" si="4"/>
        <v>0.57291666666666663</v>
      </c>
      <c r="F23" s="4" t="s">
        <v>15</v>
      </c>
      <c r="G23" s="41" t="s">
        <v>266</v>
      </c>
      <c r="H23" s="4" t="s">
        <v>275</v>
      </c>
      <c r="I23" s="45" t="s">
        <v>290</v>
      </c>
      <c r="J23" s="46" t="s">
        <v>291</v>
      </c>
      <c r="K23" s="8">
        <v>7.2916666666666671E-2</v>
      </c>
      <c r="L23" s="4"/>
      <c r="M23" s="4" t="s">
        <v>29</v>
      </c>
      <c r="N23" s="26" t="s">
        <v>21</v>
      </c>
    </row>
    <row r="24" spans="1:14" x14ac:dyDescent="0.2">
      <c r="A24" s="9" t="s">
        <v>24</v>
      </c>
      <c r="B24" s="20">
        <v>44494</v>
      </c>
      <c r="C24" s="3">
        <f t="shared" si="0"/>
        <v>0.48958333333333331</v>
      </c>
      <c r="D24" s="3">
        <v>0.5</v>
      </c>
      <c r="E24" s="22">
        <f t="shared" si="4"/>
        <v>0.55555555555555558</v>
      </c>
      <c r="F24" s="4" t="s">
        <v>15</v>
      </c>
      <c r="G24" s="47" t="s">
        <v>266</v>
      </c>
      <c r="H24" s="4" t="s">
        <v>275</v>
      </c>
      <c r="I24" s="48" t="s">
        <v>292</v>
      </c>
      <c r="J24" s="46" t="s">
        <v>293</v>
      </c>
      <c r="K24" s="8">
        <v>5.5555555555555552E-2</v>
      </c>
      <c r="L24" s="4"/>
      <c r="M24" s="4" t="s">
        <v>29</v>
      </c>
      <c r="N24" s="26" t="s">
        <v>21</v>
      </c>
    </row>
    <row r="25" spans="1:14" x14ac:dyDescent="0.2">
      <c r="A25" s="9" t="s">
        <v>24</v>
      </c>
      <c r="B25" s="2">
        <v>44508</v>
      </c>
      <c r="C25" s="3">
        <f>D25-0.0104166666666667</f>
        <v>0.48958333333333331</v>
      </c>
      <c r="D25" s="3">
        <v>0.5</v>
      </c>
      <c r="E25" s="3">
        <f t="shared" ref="E25:E30" si="5">D25+K25</f>
        <v>0.5625</v>
      </c>
      <c r="F25" s="3" t="s">
        <v>15</v>
      </c>
      <c r="G25" s="14" t="s">
        <v>16</v>
      </c>
      <c r="H25" s="4" t="s">
        <v>26</v>
      </c>
      <c r="I25" s="14" t="s">
        <v>60</v>
      </c>
      <c r="J25" s="12" t="s">
        <v>61</v>
      </c>
      <c r="K25" s="8">
        <v>6.25E-2</v>
      </c>
      <c r="L25" s="4"/>
      <c r="M25" s="4" t="s">
        <v>29</v>
      </c>
      <c r="N25" s="4" t="s">
        <v>21</v>
      </c>
    </row>
    <row r="26" spans="1:14" x14ac:dyDescent="0.2">
      <c r="A26" s="2" t="s">
        <v>14</v>
      </c>
      <c r="B26" s="2">
        <v>44510</v>
      </c>
      <c r="C26" s="3">
        <f>D26-0.0104166666666667</f>
        <v>0.48958333333333331</v>
      </c>
      <c r="D26" s="3">
        <v>0.5</v>
      </c>
      <c r="E26" s="3">
        <f t="shared" si="5"/>
        <v>0.5625</v>
      </c>
      <c r="F26" s="3" t="s">
        <v>15</v>
      </c>
      <c r="G26" s="14" t="s">
        <v>16</v>
      </c>
      <c r="H26" s="4" t="s">
        <v>26</v>
      </c>
      <c r="I26" s="14" t="s">
        <v>62</v>
      </c>
      <c r="J26" s="12" t="s">
        <v>63</v>
      </c>
      <c r="K26" s="8">
        <v>6.25E-2</v>
      </c>
      <c r="L26" s="4"/>
      <c r="M26" s="4" t="s">
        <v>29</v>
      </c>
      <c r="N26" s="4" t="s">
        <v>21</v>
      </c>
    </row>
    <row r="27" spans="1:14" x14ac:dyDescent="0.2">
      <c r="A27" s="2" t="s">
        <v>24</v>
      </c>
      <c r="B27" s="2">
        <v>44487</v>
      </c>
      <c r="C27" s="3">
        <f>D27-0.0104166666666667</f>
        <v>0.48958333333333331</v>
      </c>
      <c r="D27" s="3">
        <v>0.5</v>
      </c>
      <c r="E27" s="3">
        <f t="shared" si="5"/>
        <v>0.55208333333333337</v>
      </c>
      <c r="F27" s="3" t="s">
        <v>15</v>
      </c>
      <c r="G27" s="14" t="s">
        <v>16</v>
      </c>
      <c r="H27" s="16" t="s">
        <v>17</v>
      </c>
      <c r="I27" s="14" t="s">
        <v>64</v>
      </c>
      <c r="J27" s="12" t="s">
        <v>65</v>
      </c>
      <c r="K27" s="8">
        <v>5.2083333333333336E-2</v>
      </c>
      <c r="L27" s="4"/>
      <c r="M27" s="4" t="s">
        <v>29</v>
      </c>
      <c r="N27" s="4" t="s">
        <v>21</v>
      </c>
    </row>
    <row r="28" spans="1:14" x14ac:dyDescent="0.2">
      <c r="A28" s="2" t="s">
        <v>52</v>
      </c>
      <c r="B28" s="2">
        <v>44490</v>
      </c>
      <c r="C28" s="3">
        <f>D28-0.0104166666666667</f>
        <v>0.48958333333333331</v>
      </c>
      <c r="D28" s="3">
        <v>0.5</v>
      </c>
      <c r="E28" s="3">
        <f t="shared" si="5"/>
        <v>0.5625</v>
      </c>
      <c r="F28" s="3" t="s">
        <v>15</v>
      </c>
      <c r="G28" s="14" t="s">
        <v>16</v>
      </c>
      <c r="H28" s="4" t="s">
        <v>17</v>
      </c>
      <c r="I28" s="14" t="s">
        <v>66</v>
      </c>
      <c r="J28" s="12" t="s">
        <v>67</v>
      </c>
      <c r="K28" s="8">
        <v>6.25E-2</v>
      </c>
      <c r="L28" s="4"/>
      <c r="M28" s="4" t="s">
        <v>29</v>
      </c>
      <c r="N28" s="4" t="s">
        <v>21</v>
      </c>
    </row>
    <row r="29" spans="1:14" x14ac:dyDescent="0.2">
      <c r="A29" s="9" t="s">
        <v>52</v>
      </c>
      <c r="B29" s="2">
        <v>44497</v>
      </c>
      <c r="C29" s="3">
        <f>D29-0.0104166666666667</f>
        <v>0.48958333333333331</v>
      </c>
      <c r="D29" s="3">
        <v>0.5</v>
      </c>
      <c r="E29" s="3">
        <f t="shared" si="5"/>
        <v>0.625</v>
      </c>
      <c r="F29" s="4" t="s">
        <v>15</v>
      </c>
      <c r="G29" s="14" t="s">
        <v>16</v>
      </c>
      <c r="H29" s="4" t="s">
        <v>55</v>
      </c>
      <c r="I29" s="14" t="s">
        <v>68</v>
      </c>
      <c r="J29" s="12" t="s">
        <v>69</v>
      </c>
      <c r="K29" s="8">
        <v>0.125</v>
      </c>
      <c r="L29" s="4"/>
      <c r="M29" s="4" t="s">
        <v>29</v>
      </c>
      <c r="N29" s="4" t="s">
        <v>21</v>
      </c>
    </row>
    <row r="30" spans="1:14" x14ac:dyDescent="0.2">
      <c r="A30" s="9" t="s">
        <v>24</v>
      </c>
      <c r="B30" s="20">
        <v>44473</v>
      </c>
      <c r="C30" s="3">
        <f t="shared" ref="C30:C57" si="6">D30-0.0104166666666667</f>
        <v>0.61458333333333326</v>
      </c>
      <c r="D30" s="3">
        <v>0.625</v>
      </c>
      <c r="E30" s="22">
        <f t="shared" si="5"/>
        <v>0.70833333333333337</v>
      </c>
      <c r="F30" s="4" t="s">
        <v>25</v>
      </c>
      <c r="G30" s="47" t="s">
        <v>266</v>
      </c>
      <c r="H30" s="4" t="s">
        <v>272</v>
      </c>
      <c r="I30" s="48" t="s">
        <v>298</v>
      </c>
      <c r="J30" s="46" t="s">
        <v>299</v>
      </c>
      <c r="K30" s="8">
        <v>8.3333333333333329E-2</v>
      </c>
      <c r="L30" s="4"/>
      <c r="M30" s="4" t="s">
        <v>20</v>
      </c>
      <c r="N30" s="26" t="s">
        <v>21</v>
      </c>
    </row>
    <row r="31" spans="1:14" x14ac:dyDescent="0.2">
      <c r="A31" s="9" t="s">
        <v>30</v>
      </c>
      <c r="B31" s="20">
        <v>44477</v>
      </c>
      <c r="C31" s="3">
        <f t="shared" si="6"/>
        <v>0.48958333333333331</v>
      </c>
      <c r="D31" s="3">
        <v>0.5</v>
      </c>
      <c r="E31" s="22">
        <f t="shared" ref="E31:E32" si="7">D31+K31</f>
        <v>0.58333333333333337</v>
      </c>
      <c r="F31" s="3" t="s">
        <v>15</v>
      </c>
      <c r="G31" s="47" t="s">
        <v>266</v>
      </c>
      <c r="H31" s="4" t="s">
        <v>272</v>
      </c>
      <c r="I31" s="48" t="s">
        <v>300</v>
      </c>
      <c r="J31" s="46" t="s">
        <v>301</v>
      </c>
      <c r="K31" s="8">
        <v>8.3333333333333329E-2</v>
      </c>
      <c r="L31" s="4"/>
      <c r="M31" s="4" t="s">
        <v>20</v>
      </c>
      <c r="N31" s="26" t="s">
        <v>21</v>
      </c>
    </row>
    <row r="32" spans="1:14" x14ac:dyDescent="0.2">
      <c r="A32" s="9" t="s">
        <v>24</v>
      </c>
      <c r="B32" s="20">
        <v>44487</v>
      </c>
      <c r="C32" s="3">
        <f t="shared" si="6"/>
        <v>0.48958333333333331</v>
      </c>
      <c r="D32" s="3">
        <v>0.5</v>
      </c>
      <c r="E32" s="22">
        <f t="shared" si="7"/>
        <v>0.58333333333333337</v>
      </c>
      <c r="F32" s="3" t="s">
        <v>15</v>
      </c>
      <c r="G32" s="47" t="s">
        <v>266</v>
      </c>
      <c r="H32" s="4" t="s">
        <v>275</v>
      </c>
      <c r="I32" s="47" t="s">
        <v>302</v>
      </c>
      <c r="J32" s="46" t="s">
        <v>303</v>
      </c>
      <c r="K32" s="8">
        <v>8.3333333333333329E-2</v>
      </c>
      <c r="L32" s="4"/>
      <c r="M32" s="4" t="s">
        <v>20</v>
      </c>
      <c r="N32" s="26" t="s">
        <v>21</v>
      </c>
    </row>
    <row r="33" spans="1:14" x14ac:dyDescent="0.2">
      <c r="A33" s="9" t="s">
        <v>33</v>
      </c>
      <c r="B33" s="20">
        <v>44495</v>
      </c>
      <c r="C33" s="3">
        <f t="shared" si="6"/>
        <v>0.61458333333333326</v>
      </c>
      <c r="D33" s="3">
        <v>0.625</v>
      </c>
      <c r="E33" s="22">
        <f>D33+K33</f>
        <v>0.70833333333333337</v>
      </c>
      <c r="F33" s="4" t="s">
        <v>25</v>
      </c>
      <c r="G33" s="47" t="s">
        <v>266</v>
      </c>
      <c r="H33" s="4" t="s">
        <v>275</v>
      </c>
      <c r="I33" s="47" t="s">
        <v>304</v>
      </c>
      <c r="J33" s="46" t="s">
        <v>305</v>
      </c>
      <c r="K33" s="25">
        <v>8.3333333333333329E-2</v>
      </c>
      <c r="L33" s="4"/>
      <c r="M33" s="4" t="s">
        <v>20</v>
      </c>
      <c r="N33" s="26" t="s">
        <v>21</v>
      </c>
    </row>
    <row r="34" spans="1:14" x14ac:dyDescent="0.2">
      <c r="A34" s="2" t="s">
        <v>30</v>
      </c>
      <c r="B34" s="2">
        <v>44470</v>
      </c>
      <c r="C34" s="3">
        <f t="shared" si="6"/>
        <v>0.48958333333333331</v>
      </c>
      <c r="D34" s="3">
        <v>0.5</v>
      </c>
      <c r="E34" s="3">
        <f t="shared" ref="E34:E39" si="8">D34+K34</f>
        <v>0.53125</v>
      </c>
      <c r="F34" s="3" t="s">
        <v>15</v>
      </c>
      <c r="G34" s="14" t="s">
        <v>16</v>
      </c>
      <c r="H34" s="4" t="s">
        <v>26</v>
      </c>
      <c r="I34" s="28" t="s">
        <v>70</v>
      </c>
      <c r="J34" s="12" t="s">
        <v>71</v>
      </c>
      <c r="K34" s="8">
        <v>3.125E-2</v>
      </c>
      <c r="L34" s="4"/>
      <c r="M34" s="4" t="s">
        <v>29</v>
      </c>
      <c r="N34" s="4" t="s">
        <v>21</v>
      </c>
    </row>
    <row r="35" spans="1:14" x14ac:dyDescent="0.2">
      <c r="A35" s="2" t="s">
        <v>30</v>
      </c>
      <c r="B35" s="2">
        <v>44470</v>
      </c>
      <c r="C35" s="3">
        <f t="shared" si="6"/>
        <v>0.48958333333333331</v>
      </c>
      <c r="D35" s="3">
        <v>0.5</v>
      </c>
      <c r="E35" s="3">
        <f t="shared" si="8"/>
        <v>0.53125</v>
      </c>
      <c r="F35" s="3" t="s">
        <v>15</v>
      </c>
      <c r="G35" s="14" t="s">
        <v>16</v>
      </c>
      <c r="H35" s="4" t="s">
        <v>26</v>
      </c>
      <c r="I35" s="14" t="s">
        <v>72</v>
      </c>
      <c r="J35" s="12" t="s">
        <v>73</v>
      </c>
      <c r="K35" s="8">
        <v>3.125E-2</v>
      </c>
      <c r="L35" s="4"/>
      <c r="M35" s="4" t="s">
        <v>29</v>
      </c>
      <c r="N35" s="4" t="s">
        <v>21</v>
      </c>
    </row>
    <row r="36" spans="1:14" x14ac:dyDescent="0.2">
      <c r="A36" s="2" t="s">
        <v>52</v>
      </c>
      <c r="B36" s="2">
        <v>44476</v>
      </c>
      <c r="C36" s="3">
        <f t="shared" si="6"/>
        <v>0.48958333333333331</v>
      </c>
      <c r="D36" s="3">
        <v>0.5</v>
      </c>
      <c r="E36" s="3">
        <f t="shared" si="8"/>
        <v>0.57291666666666663</v>
      </c>
      <c r="F36" s="3" t="s">
        <v>15</v>
      </c>
      <c r="G36" s="14" t="s">
        <v>16</v>
      </c>
      <c r="H36" s="4" t="s">
        <v>26</v>
      </c>
      <c r="I36" s="28" t="s">
        <v>74</v>
      </c>
      <c r="J36" s="12" t="s">
        <v>75</v>
      </c>
      <c r="K36" s="8">
        <v>7.2916666666666671E-2</v>
      </c>
      <c r="L36" s="4"/>
      <c r="M36" s="4" t="s">
        <v>29</v>
      </c>
      <c r="N36" s="4" t="s">
        <v>21</v>
      </c>
    </row>
    <row r="37" spans="1:14" x14ac:dyDescent="0.2">
      <c r="A37" s="2" t="s">
        <v>52</v>
      </c>
      <c r="B37" s="2">
        <v>44476</v>
      </c>
      <c r="C37" s="3">
        <f t="shared" si="6"/>
        <v>0.48958333333333331</v>
      </c>
      <c r="D37" s="3">
        <v>0.5</v>
      </c>
      <c r="E37" s="3">
        <f t="shared" si="8"/>
        <v>0.59375</v>
      </c>
      <c r="F37" s="3" t="s">
        <v>15</v>
      </c>
      <c r="G37" s="14" t="s">
        <v>16</v>
      </c>
      <c r="H37" s="4" t="s">
        <v>26</v>
      </c>
      <c r="I37" s="14" t="s">
        <v>76</v>
      </c>
      <c r="J37" s="12" t="s">
        <v>77</v>
      </c>
      <c r="K37" s="8">
        <v>9.375E-2</v>
      </c>
      <c r="L37" s="4"/>
      <c r="M37" s="4" t="s">
        <v>29</v>
      </c>
      <c r="N37" s="4" t="s">
        <v>21</v>
      </c>
    </row>
    <row r="38" spans="1:14" x14ac:dyDescent="0.2">
      <c r="A38" s="2" t="s">
        <v>33</v>
      </c>
      <c r="B38" s="2">
        <v>44481</v>
      </c>
      <c r="C38" s="3">
        <f t="shared" si="6"/>
        <v>0.48958333333333331</v>
      </c>
      <c r="D38" s="3">
        <v>0.5</v>
      </c>
      <c r="E38" s="3">
        <f t="shared" si="8"/>
        <v>0.54861111111111116</v>
      </c>
      <c r="F38" s="3" t="s">
        <v>15</v>
      </c>
      <c r="G38" s="14" t="s">
        <v>16</v>
      </c>
      <c r="H38" s="4" t="s">
        <v>26</v>
      </c>
      <c r="I38" s="28" t="s">
        <v>78</v>
      </c>
      <c r="J38" s="12" t="s">
        <v>79</v>
      </c>
      <c r="K38" s="8">
        <v>4.8611111111111112E-2</v>
      </c>
      <c r="L38" s="4"/>
      <c r="M38" s="4" t="s">
        <v>29</v>
      </c>
      <c r="N38" s="4" t="s">
        <v>21</v>
      </c>
    </row>
    <row r="39" spans="1:14" x14ac:dyDescent="0.2">
      <c r="A39" s="2" t="s">
        <v>33</v>
      </c>
      <c r="B39" s="2">
        <v>44481</v>
      </c>
      <c r="C39" s="3">
        <f t="shared" si="6"/>
        <v>0.48958333333333331</v>
      </c>
      <c r="D39" s="3">
        <v>0.5</v>
      </c>
      <c r="E39" s="3">
        <f t="shared" si="8"/>
        <v>0.56944444444444442</v>
      </c>
      <c r="F39" s="3" t="s">
        <v>15</v>
      </c>
      <c r="G39" s="14" t="s">
        <v>16</v>
      </c>
      <c r="H39" s="4" t="s">
        <v>26</v>
      </c>
      <c r="I39" s="14" t="s">
        <v>80</v>
      </c>
      <c r="J39" s="12" t="s">
        <v>81</v>
      </c>
      <c r="K39" s="8">
        <v>6.9444444444444434E-2</v>
      </c>
      <c r="L39" s="4"/>
      <c r="M39" s="4" t="s">
        <v>29</v>
      </c>
      <c r="N39" s="4" t="s">
        <v>21</v>
      </c>
    </row>
    <row r="40" spans="1:14" x14ac:dyDescent="0.2">
      <c r="A40" s="2" t="s">
        <v>52</v>
      </c>
      <c r="B40" s="2">
        <v>44518</v>
      </c>
      <c r="C40" s="3">
        <f t="shared" si="6"/>
        <v>0.62499999999999989</v>
      </c>
      <c r="D40" s="3">
        <f t="shared" ref="D40:D44" si="9">E40-K40</f>
        <v>0.63541666666666663</v>
      </c>
      <c r="E40" s="3">
        <v>0.66666666666666663</v>
      </c>
      <c r="F40" s="3" t="s">
        <v>25</v>
      </c>
      <c r="G40" s="14" t="s">
        <v>16</v>
      </c>
      <c r="H40" s="4" t="s">
        <v>26</v>
      </c>
      <c r="I40" s="14" t="s">
        <v>82</v>
      </c>
      <c r="J40" s="12" t="s">
        <v>83</v>
      </c>
      <c r="K40" s="8">
        <v>3.125E-2</v>
      </c>
      <c r="L40" s="4"/>
      <c r="M40" s="4" t="s">
        <v>29</v>
      </c>
      <c r="N40" s="4" t="s">
        <v>21</v>
      </c>
    </row>
    <row r="41" spans="1:14" x14ac:dyDescent="0.2">
      <c r="A41" s="2" t="s">
        <v>52</v>
      </c>
      <c r="B41" s="2">
        <v>44518</v>
      </c>
      <c r="C41" s="3">
        <f t="shared" si="6"/>
        <v>0.62499999999999989</v>
      </c>
      <c r="D41" s="3">
        <f t="shared" si="9"/>
        <v>0.63541666666666663</v>
      </c>
      <c r="E41" s="3">
        <v>0.66666666666666663</v>
      </c>
      <c r="F41" s="3" t="s">
        <v>25</v>
      </c>
      <c r="G41" s="14" t="s">
        <v>16</v>
      </c>
      <c r="H41" s="4" t="s">
        <v>26</v>
      </c>
      <c r="I41" s="14" t="s">
        <v>84</v>
      </c>
      <c r="J41" s="12" t="s">
        <v>85</v>
      </c>
      <c r="K41" s="8">
        <v>3.125E-2</v>
      </c>
      <c r="L41" s="4"/>
      <c r="M41" s="4" t="s">
        <v>29</v>
      </c>
      <c r="N41" s="4" t="s">
        <v>21</v>
      </c>
    </row>
    <row r="42" spans="1:14" x14ac:dyDescent="0.2">
      <c r="A42" s="2" t="s">
        <v>24</v>
      </c>
      <c r="B42" s="2">
        <v>44487</v>
      </c>
      <c r="C42" s="3">
        <f t="shared" si="6"/>
        <v>0.60416666666666652</v>
      </c>
      <c r="D42" s="3">
        <f t="shared" si="9"/>
        <v>0.61458333333333326</v>
      </c>
      <c r="E42" s="3">
        <v>0.66666666666666663</v>
      </c>
      <c r="F42" s="3" t="s">
        <v>25</v>
      </c>
      <c r="G42" s="14" t="s">
        <v>16</v>
      </c>
      <c r="H42" s="4" t="s">
        <v>26</v>
      </c>
      <c r="I42" s="14" t="s">
        <v>86</v>
      </c>
      <c r="J42" s="12" t="s">
        <v>87</v>
      </c>
      <c r="K42" s="8">
        <v>5.2083333333333336E-2</v>
      </c>
      <c r="L42" s="4"/>
      <c r="M42" s="4" t="s">
        <v>29</v>
      </c>
      <c r="N42" s="4" t="s">
        <v>21</v>
      </c>
    </row>
    <row r="43" spans="1:14" x14ac:dyDescent="0.2">
      <c r="A43" s="2" t="s">
        <v>24</v>
      </c>
      <c r="B43" s="2">
        <v>44487</v>
      </c>
      <c r="C43" s="3">
        <f t="shared" si="6"/>
        <v>0.60416666666666652</v>
      </c>
      <c r="D43" s="3">
        <f t="shared" si="9"/>
        <v>0.61458333333333326</v>
      </c>
      <c r="E43" s="3">
        <v>0.66666666666666663</v>
      </c>
      <c r="F43" s="3" t="s">
        <v>25</v>
      </c>
      <c r="G43" s="14" t="s">
        <v>16</v>
      </c>
      <c r="H43" s="4" t="s">
        <v>26</v>
      </c>
      <c r="I43" s="14" t="s">
        <v>88</v>
      </c>
      <c r="J43" s="12" t="s">
        <v>89</v>
      </c>
      <c r="K43" s="8">
        <v>5.2083333333333336E-2</v>
      </c>
      <c r="L43" s="4"/>
      <c r="M43" s="4" t="s">
        <v>29</v>
      </c>
      <c r="N43" s="4" t="s">
        <v>21</v>
      </c>
    </row>
    <row r="44" spans="1:14" x14ac:dyDescent="0.2">
      <c r="A44" s="9" t="s">
        <v>52</v>
      </c>
      <c r="B44" s="2">
        <v>44490</v>
      </c>
      <c r="C44" s="3">
        <f t="shared" si="6"/>
        <v>0.61458333333333326</v>
      </c>
      <c r="D44" s="3">
        <f t="shared" si="9"/>
        <v>0.625</v>
      </c>
      <c r="E44" s="3">
        <v>0.66666666666666663</v>
      </c>
      <c r="F44" s="3" t="s">
        <v>25</v>
      </c>
      <c r="G44" s="14" t="s">
        <v>16</v>
      </c>
      <c r="H44" s="4" t="s">
        <v>26</v>
      </c>
      <c r="I44" s="14" t="s">
        <v>90</v>
      </c>
      <c r="J44" s="12" t="s">
        <v>91</v>
      </c>
      <c r="K44" s="8">
        <v>4.1666666666666664E-2</v>
      </c>
      <c r="L44" s="4"/>
      <c r="M44" s="4" t="s">
        <v>29</v>
      </c>
      <c r="N44" s="4" t="s">
        <v>21</v>
      </c>
    </row>
    <row r="45" spans="1:14" x14ac:dyDescent="0.2">
      <c r="A45" s="9" t="s">
        <v>33</v>
      </c>
      <c r="B45" s="20">
        <v>44474</v>
      </c>
      <c r="C45" s="3">
        <f t="shared" si="6"/>
        <v>0.48958333333333331</v>
      </c>
      <c r="D45" s="3">
        <v>0.5</v>
      </c>
      <c r="E45" s="22">
        <f t="shared" ref="E45:E60" si="10">D45+K45</f>
        <v>0.5625</v>
      </c>
      <c r="F45" s="4" t="s">
        <v>15</v>
      </c>
      <c r="G45" s="47" t="s">
        <v>266</v>
      </c>
      <c r="H45" s="4" t="s">
        <v>272</v>
      </c>
      <c r="I45" s="48" t="s">
        <v>310</v>
      </c>
      <c r="J45" s="46" t="s">
        <v>311</v>
      </c>
      <c r="K45" s="8">
        <v>6.25E-2</v>
      </c>
      <c r="L45" s="4"/>
      <c r="M45" s="4" t="s">
        <v>20</v>
      </c>
      <c r="N45" s="26" t="s">
        <v>21</v>
      </c>
    </row>
    <row r="46" spans="1:14" x14ac:dyDescent="0.2">
      <c r="A46" s="9" t="s">
        <v>30</v>
      </c>
      <c r="B46" s="20">
        <v>44477</v>
      </c>
      <c r="C46" s="3">
        <f t="shared" si="6"/>
        <v>0.48958333333333331</v>
      </c>
      <c r="D46" s="3">
        <v>0.5</v>
      </c>
      <c r="E46" s="22">
        <f t="shared" si="10"/>
        <v>0.5625</v>
      </c>
      <c r="F46" s="4" t="s">
        <v>15</v>
      </c>
      <c r="G46" s="47" t="s">
        <v>266</v>
      </c>
      <c r="H46" s="4" t="s">
        <v>272</v>
      </c>
      <c r="I46" s="48" t="s">
        <v>312</v>
      </c>
      <c r="J46" s="46" t="s">
        <v>313</v>
      </c>
      <c r="K46" s="8">
        <v>6.25E-2</v>
      </c>
      <c r="L46" s="4"/>
      <c r="M46" s="4" t="s">
        <v>20</v>
      </c>
      <c r="N46" s="26" t="s">
        <v>21</v>
      </c>
    </row>
    <row r="47" spans="1:14" x14ac:dyDescent="0.2">
      <c r="A47" s="43" t="s">
        <v>14</v>
      </c>
      <c r="B47" s="20">
        <v>44482</v>
      </c>
      <c r="C47" s="3">
        <f t="shared" si="6"/>
        <v>0.48958333333333331</v>
      </c>
      <c r="D47" s="3">
        <v>0.5</v>
      </c>
      <c r="E47" s="22">
        <f t="shared" si="10"/>
        <v>0.55555555555555558</v>
      </c>
      <c r="F47" s="4" t="s">
        <v>15</v>
      </c>
      <c r="G47" s="47" t="s">
        <v>266</v>
      </c>
      <c r="H47" s="4" t="s">
        <v>272</v>
      </c>
      <c r="I47" s="47" t="s">
        <v>314</v>
      </c>
      <c r="J47" s="27" t="s">
        <v>315</v>
      </c>
      <c r="K47" s="8">
        <v>5.5555555555555552E-2</v>
      </c>
      <c r="L47" s="4"/>
      <c r="M47" s="4" t="s">
        <v>20</v>
      </c>
      <c r="N47" s="26" t="s">
        <v>21</v>
      </c>
    </row>
    <row r="48" spans="1:14" x14ac:dyDescent="0.2">
      <c r="A48" s="9" t="s">
        <v>24</v>
      </c>
      <c r="B48" s="20">
        <v>44487</v>
      </c>
      <c r="C48" s="3">
        <f t="shared" si="6"/>
        <v>0.48958333333333331</v>
      </c>
      <c r="D48" s="3">
        <v>0.5</v>
      </c>
      <c r="E48" s="22">
        <f t="shared" si="10"/>
        <v>0.57291666666666663</v>
      </c>
      <c r="F48" s="4" t="s">
        <v>15</v>
      </c>
      <c r="G48" s="47" t="s">
        <v>266</v>
      </c>
      <c r="H48" s="4" t="s">
        <v>275</v>
      </c>
      <c r="I48" s="47" t="s">
        <v>316</v>
      </c>
      <c r="J48" s="44" t="s">
        <v>317</v>
      </c>
      <c r="K48" s="8">
        <v>7.2916666666666671E-2</v>
      </c>
      <c r="L48" s="4"/>
      <c r="M48" s="4" t="s">
        <v>20</v>
      </c>
      <c r="N48" s="26" t="s">
        <v>21</v>
      </c>
    </row>
    <row r="49" spans="1:14" x14ac:dyDescent="0.2">
      <c r="A49" s="19" t="s">
        <v>52</v>
      </c>
      <c r="B49" s="20">
        <v>44490</v>
      </c>
      <c r="C49" s="3">
        <f t="shared" si="6"/>
        <v>0.48958333333333331</v>
      </c>
      <c r="D49" s="3">
        <v>0.5</v>
      </c>
      <c r="E49" s="22">
        <f t="shared" si="10"/>
        <v>0.57291666666666663</v>
      </c>
      <c r="F49" s="4" t="s">
        <v>15</v>
      </c>
      <c r="G49" s="47" t="s">
        <v>266</v>
      </c>
      <c r="H49" s="4" t="s">
        <v>275</v>
      </c>
      <c r="I49" s="47" t="s">
        <v>318</v>
      </c>
      <c r="J49" s="44" t="s">
        <v>319</v>
      </c>
      <c r="K49" s="8">
        <v>7.2916666666666671E-2</v>
      </c>
      <c r="L49" s="4"/>
      <c r="M49" s="4" t="s">
        <v>20</v>
      </c>
      <c r="N49" s="26" t="s">
        <v>21</v>
      </c>
    </row>
    <row r="50" spans="1:14" x14ac:dyDescent="0.2">
      <c r="A50" s="9" t="s">
        <v>33</v>
      </c>
      <c r="B50" s="20">
        <v>44495</v>
      </c>
      <c r="C50" s="3">
        <f t="shared" si="6"/>
        <v>0.48958333333333331</v>
      </c>
      <c r="D50" s="3">
        <v>0.5</v>
      </c>
      <c r="E50" s="22">
        <f t="shared" si="10"/>
        <v>0.55555555555555558</v>
      </c>
      <c r="F50" s="4" t="s">
        <v>15</v>
      </c>
      <c r="G50" s="47" t="s">
        <v>266</v>
      </c>
      <c r="H50" s="4" t="s">
        <v>275</v>
      </c>
      <c r="I50" s="49" t="s">
        <v>320</v>
      </c>
      <c r="J50" s="27" t="s">
        <v>321</v>
      </c>
      <c r="K50" s="8">
        <v>5.5555555555555552E-2</v>
      </c>
      <c r="L50" s="4"/>
      <c r="M50" s="4" t="s">
        <v>20</v>
      </c>
      <c r="N50" s="26" t="s">
        <v>21</v>
      </c>
    </row>
    <row r="51" spans="1:14" x14ac:dyDescent="0.2">
      <c r="A51" s="19" t="s">
        <v>33</v>
      </c>
      <c r="B51" s="20">
        <v>44481</v>
      </c>
      <c r="C51" s="21">
        <f t="shared" si="6"/>
        <v>0.48958333333333331</v>
      </c>
      <c r="D51" s="3">
        <v>0.5</v>
      </c>
      <c r="E51" s="3">
        <f t="shared" si="10"/>
        <v>0.57291666666666663</v>
      </c>
      <c r="F51" s="4" t="s">
        <v>15</v>
      </c>
      <c r="G51" s="14" t="s">
        <v>16</v>
      </c>
      <c r="H51" s="23" t="s">
        <v>55</v>
      </c>
      <c r="I51" s="14" t="s">
        <v>92</v>
      </c>
      <c r="J51" s="24" t="s">
        <v>93</v>
      </c>
      <c r="K51" s="25">
        <v>7.2916666666666671E-2</v>
      </c>
      <c r="L51" s="4"/>
      <c r="M51" s="23" t="s">
        <v>29</v>
      </c>
      <c r="N51" s="26" t="s">
        <v>21</v>
      </c>
    </row>
    <row r="52" spans="1:14" x14ac:dyDescent="0.2">
      <c r="A52" s="19" t="s">
        <v>33</v>
      </c>
      <c r="B52" s="20">
        <v>44488</v>
      </c>
      <c r="C52" s="21">
        <f t="shared" si="6"/>
        <v>0.48958333333333331</v>
      </c>
      <c r="D52" s="3">
        <v>0.5</v>
      </c>
      <c r="E52" s="3">
        <f t="shared" si="10"/>
        <v>0.5625</v>
      </c>
      <c r="F52" s="4" t="s">
        <v>15</v>
      </c>
      <c r="G52" s="14" t="s">
        <v>16</v>
      </c>
      <c r="H52" s="23" t="s">
        <v>55</v>
      </c>
      <c r="I52" s="14" t="s">
        <v>94</v>
      </c>
      <c r="J52" s="24" t="s">
        <v>95</v>
      </c>
      <c r="K52" s="25">
        <v>6.25E-2</v>
      </c>
      <c r="L52" s="4"/>
      <c r="M52" s="23" t="s">
        <v>29</v>
      </c>
      <c r="N52" s="26" t="s">
        <v>21</v>
      </c>
    </row>
    <row r="53" spans="1:14" x14ac:dyDescent="0.2">
      <c r="A53" s="19" t="s">
        <v>30</v>
      </c>
      <c r="B53" s="20">
        <v>44491</v>
      </c>
      <c r="C53" s="21">
        <f t="shared" si="6"/>
        <v>0.48958333333333331</v>
      </c>
      <c r="D53" s="3">
        <v>0.5</v>
      </c>
      <c r="E53" s="3">
        <f t="shared" si="10"/>
        <v>0.60416666666666663</v>
      </c>
      <c r="F53" s="4" t="s">
        <v>15</v>
      </c>
      <c r="G53" s="14" t="s">
        <v>16</v>
      </c>
      <c r="H53" s="23" t="s">
        <v>55</v>
      </c>
      <c r="I53" s="14" t="s">
        <v>96</v>
      </c>
      <c r="J53" s="24" t="s">
        <v>97</v>
      </c>
      <c r="K53" s="25">
        <v>0.10416666666666667</v>
      </c>
      <c r="L53" s="4"/>
      <c r="M53" s="23" t="s">
        <v>29</v>
      </c>
      <c r="N53" s="26" t="s">
        <v>21</v>
      </c>
    </row>
    <row r="54" spans="1:14" x14ac:dyDescent="0.2">
      <c r="A54" s="9" t="s">
        <v>33</v>
      </c>
      <c r="B54" s="2">
        <v>44481</v>
      </c>
      <c r="C54" s="3">
        <f t="shared" si="6"/>
        <v>0.48958333333333331</v>
      </c>
      <c r="D54" s="3">
        <v>0.5</v>
      </c>
      <c r="E54" s="3">
        <f t="shared" si="10"/>
        <v>0.57291666666666663</v>
      </c>
      <c r="F54" s="3" t="s">
        <v>15</v>
      </c>
      <c r="G54" s="14" t="s">
        <v>16</v>
      </c>
      <c r="H54" s="4" t="s">
        <v>17</v>
      </c>
      <c r="I54" s="14" t="s">
        <v>98</v>
      </c>
      <c r="J54" s="12" t="s">
        <v>99</v>
      </c>
      <c r="K54" s="8">
        <v>7.2916666666666671E-2</v>
      </c>
      <c r="L54" s="4"/>
      <c r="M54" s="4" t="s">
        <v>29</v>
      </c>
      <c r="N54" s="4" t="s">
        <v>21</v>
      </c>
    </row>
    <row r="55" spans="1:14" x14ac:dyDescent="0.2">
      <c r="A55" s="9" t="s">
        <v>33</v>
      </c>
      <c r="B55" s="2">
        <v>44488</v>
      </c>
      <c r="C55" s="3">
        <f t="shared" si="6"/>
        <v>0.48958333333333331</v>
      </c>
      <c r="D55" s="3">
        <v>0.5</v>
      </c>
      <c r="E55" s="3">
        <f t="shared" si="10"/>
        <v>0.5625</v>
      </c>
      <c r="F55" s="3" t="s">
        <v>15</v>
      </c>
      <c r="G55" s="14" t="s">
        <v>16</v>
      </c>
      <c r="H55" s="4" t="s">
        <v>17</v>
      </c>
      <c r="I55" s="14" t="s">
        <v>100</v>
      </c>
      <c r="J55" s="12" t="s">
        <v>101</v>
      </c>
      <c r="K55" s="8">
        <v>6.25E-2</v>
      </c>
      <c r="L55" s="4"/>
      <c r="M55" s="4" t="s">
        <v>29</v>
      </c>
      <c r="N55" s="4" t="s">
        <v>21</v>
      </c>
    </row>
    <row r="56" spans="1:14" x14ac:dyDescent="0.2">
      <c r="A56" s="9" t="s">
        <v>33</v>
      </c>
      <c r="B56" s="2">
        <v>44509</v>
      </c>
      <c r="C56" s="3">
        <f t="shared" si="6"/>
        <v>0.48958333333333331</v>
      </c>
      <c r="D56" s="3">
        <v>0.5</v>
      </c>
      <c r="E56" s="3">
        <f t="shared" si="10"/>
        <v>0.53125</v>
      </c>
      <c r="F56" s="4" t="s">
        <v>15</v>
      </c>
      <c r="G56" s="14" t="s">
        <v>16</v>
      </c>
      <c r="H56" s="4" t="s">
        <v>26</v>
      </c>
      <c r="I56" s="14" t="s">
        <v>102</v>
      </c>
      <c r="J56" s="27" t="s">
        <v>103</v>
      </c>
      <c r="K56" s="8">
        <v>3.125E-2</v>
      </c>
      <c r="L56" s="4"/>
      <c r="M56" s="4" t="s">
        <v>29</v>
      </c>
      <c r="N56" s="4" t="s">
        <v>21</v>
      </c>
    </row>
    <row r="57" spans="1:14" x14ac:dyDescent="0.2">
      <c r="A57" s="9" t="s">
        <v>33</v>
      </c>
      <c r="B57" s="2">
        <v>44509</v>
      </c>
      <c r="C57" s="3">
        <f t="shared" si="6"/>
        <v>0.48958333333333331</v>
      </c>
      <c r="D57" s="3">
        <v>0.5</v>
      </c>
      <c r="E57" s="3">
        <f t="shared" si="10"/>
        <v>0.53125</v>
      </c>
      <c r="F57" s="4" t="s">
        <v>15</v>
      </c>
      <c r="G57" s="14" t="s">
        <v>16</v>
      </c>
      <c r="H57" s="4" t="s">
        <v>26</v>
      </c>
      <c r="I57" s="28" t="s">
        <v>104</v>
      </c>
      <c r="J57" s="27" t="s">
        <v>105</v>
      </c>
      <c r="K57" s="8">
        <v>3.125E-2</v>
      </c>
      <c r="L57" s="4"/>
      <c r="M57" s="4" t="s">
        <v>29</v>
      </c>
      <c r="N57" s="4" t="s">
        <v>21</v>
      </c>
    </row>
    <row r="58" spans="1:14" x14ac:dyDescent="0.2">
      <c r="A58" s="9" t="s">
        <v>14</v>
      </c>
      <c r="B58" s="2">
        <v>44489</v>
      </c>
      <c r="C58" s="3">
        <f t="shared" ref="C58:C87" si="11">D58-0.0104166666666667</f>
        <v>0.48958333333333331</v>
      </c>
      <c r="D58" s="3">
        <v>0.5</v>
      </c>
      <c r="E58" s="3">
        <f t="shared" si="10"/>
        <v>0.55208333333333337</v>
      </c>
      <c r="F58" s="4" t="s">
        <v>15</v>
      </c>
      <c r="G58" s="14" t="s">
        <v>16</v>
      </c>
      <c r="H58" s="4" t="s">
        <v>26</v>
      </c>
      <c r="I58" s="14" t="s">
        <v>106</v>
      </c>
      <c r="J58" s="27" t="s">
        <v>107</v>
      </c>
      <c r="K58" s="8">
        <v>5.2083333333333336E-2</v>
      </c>
      <c r="L58" s="4"/>
      <c r="M58" s="4" t="s">
        <v>29</v>
      </c>
      <c r="N58" s="4" t="s">
        <v>21</v>
      </c>
    </row>
    <row r="59" spans="1:14" x14ac:dyDescent="0.2">
      <c r="A59" s="9" t="s">
        <v>14</v>
      </c>
      <c r="B59" s="2">
        <v>44489</v>
      </c>
      <c r="C59" s="3">
        <f t="shared" si="11"/>
        <v>0.48958333333333331</v>
      </c>
      <c r="D59" s="3">
        <v>0.5</v>
      </c>
      <c r="E59" s="3">
        <f t="shared" si="10"/>
        <v>0.55208333333333337</v>
      </c>
      <c r="F59" s="4" t="s">
        <v>15</v>
      </c>
      <c r="G59" s="14" t="s">
        <v>16</v>
      </c>
      <c r="H59" s="4" t="s">
        <v>26</v>
      </c>
      <c r="I59" s="28" t="s">
        <v>108</v>
      </c>
      <c r="J59" s="27" t="s">
        <v>109</v>
      </c>
      <c r="K59" s="8">
        <v>5.2083333333333336E-2</v>
      </c>
      <c r="L59" s="4"/>
      <c r="M59" s="4" t="s">
        <v>29</v>
      </c>
      <c r="N59" s="4" t="s">
        <v>21</v>
      </c>
    </row>
    <row r="60" spans="1:14" x14ac:dyDescent="0.2">
      <c r="A60" s="9" t="s">
        <v>33</v>
      </c>
      <c r="B60" s="2">
        <v>44502</v>
      </c>
      <c r="C60" s="3">
        <f t="shared" si="11"/>
        <v>0.48958333333333331</v>
      </c>
      <c r="D60" s="3">
        <v>0.5</v>
      </c>
      <c r="E60" s="3">
        <f t="shared" si="10"/>
        <v>0.54166666666666663</v>
      </c>
      <c r="F60" s="4" t="s">
        <v>15</v>
      </c>
      <c r="G60" s="14" t="s">
        <v>16</v>
      </c>
      <c r="H60" s="4" t="s">
        <v>26</v>
      </c>
      <c r="I60" s="14" t="s">
        <v>110</v>
      </c>
      <c r="J60" s="27" t="s">
        <v>111</v>
      </c>
      <c r="K60" s="8">
        <v>4.1666666666666664E-2</v>
      </c>
      <c r="L60" s="4"/>
      <c r="M60" s="4" t="s">
        <v>29</v>
      </c>
      <c r="N60" s="4" t="s">
        <v>21</v>
      </c>
    </row>
    <row r="61" spans="1:14" x14ac:dyDescent="0.2">
      <c r="A61" s="9" t="s">
        <v>52</v>
      </c>
      <c r="B61" s="2">
        <v>44483</v>
      </c>
      <c r="C61" s="3">
        <f t="shared" ref="C61:C66" si="12">D61-0.0104166666666667</f>
        <v>0.58333333333333326</v>
      </c>
      <c r="D61" s="3">
        <f t="shared" ref="D61:D62" si="13">E61-K61</f>
        <v>0.59375</v>
      </c>
      <c r="E61" s="3">
        <v>0.66666666666666663</v>
      </c>
      <c r="F61" s="3" t="s">
        <v>25</v>
      </c>
      <c r="G61" s="14" t="s">
        <v>16</v>
      </c>
      <c r="H61" s="4" t="s">
        <v>26</v>
      </c>
      <c r="I61" s="29" t="s">
        <v>112</v>
      </c>
      <c r="J61" s="27" t="s">
        <v>113</v>
      </c>
      <c r="K61" s="8">
        <v>7.2916666666666671E-2</v>
      </c>
      <c r="L61" s="4"/>
      <c r="M61" s="4" t="s">
        <v>20</v>
      </c>
      <c r="N61" s="4" t="s">
        <v>21</v>
      </c>
    </row>
    <row r="62" spans="1:14" x14ac:dyDescent="0.2">
      <c r="A62" s="9" t="s">
        <v>14</v>
      </c>
      <c r="B62" s="2">
        <v>40836</v>
      </c>
      <c r="C62" s="3">
        <f t="shared" si="12"/>
        <v>0.58333333333333326</v>
      </c>
      <c r="D62" s="3">
        <f t="shared" si="13"/>
        <v>0.59375</v>
      </c>
      <c r="E62" s="3">
        <v>0.66666666666666663</v>
      </c>
      <c r="F62" s="3" t="s">
        <v>25</v>
      </c>
      <c r="G62" s="14" t="s">
        <v>16</v>
      </c>
      <c r="H62" s="4" t="s">
        <v>26</v>
      </c>
      <c r="I62" s="29" t="s">
        <v>122</v>
      </c>
      <c r="J62" s="27" t="s">
        <v>123</v>
      </c>
      <c r="K62" s="8">
        <v>7.2916666666666671E-2</v>
      </c>
      <c r="L62" s="4"/>
      <c r="M62" s="4" t="s">
        <v>20</v>
      </c>
      <c r="N62" s="4" t="s">
        <v>21</v>
      </c>
    </row>
    <row r="63" spans="1:14" x14ac:dyDescent="0.2">
      <c r="A63" s="30" t="s">
        <v>30</v>
      </c>
      <c r="B63" s="2">
        <v>44484</v>
      </c>
      <c r="C63" s="3">
        <f t="shared" si="12"/>
        <v>0.48958333333333331</v>
      </c>
      <c r="D63" s="3">
        <v>0.5</v>
      </c>
      <c r="E63" s="3">
        <f t="shared" ref="E63:E66" si="14">D63+K63</f>
        <v>0.5625</v>
      </c>
      <c r="F63" s="3" t="s">
        <v>15</v>
      </c>
      <c r="G63" s="14" t="s">
        <v>16</v>
      </c>
      <c r="H63" s="4" t="s">
        <v>17</v>
      </c>
      <c r="I63" s="14" t="s">
        <v>114</v>
      </c>
      <c r="J63" s="12" t="s">
        <v>115</v>
      </c>
      <c r="K63" s="8">
        <v>6.25E-2</v>
      </c>
      <c r="L63" s="4"/>
      <c r="M63" s="4" t="s">
        <v>46</v>
      </c>
      <c r="N63" s="4" t="s">
        <v>21</v>
      </c>
    </row>
    <row r="64" spans="1:14" x14ac:dyDescent="0.2">
      <c r="A64" s="30" t="s">
        <v>30</v>
      </c>
      <c r="B64" s="2">
        <v>44491</v>
      </c>
      <c r="C64" s="3">
        <f t="shared" si="12"/>
        <v>0.48958333333333331</v>
      </c>
      <c r="D64" s="3">
        <v>0.5</v>
      </c>
      <c r="E64" s="3">
        <f t="shared" si="14"/>
        <v>0.58333333333333337</v>
      </c>
      <c r="F64" s="3" t="s">
        <v>15</v>
      </c>
      <c r="G64" s="14" t="s">
        <v>16</v>
      </c>
      <c r="H64" s="4" t="s">
        <v>17</v>
      </c>
      <c r="I64" s="14" t="s">
        <v>116</v>
      </c>
      <c r="J64" s="12" t="s">
        <v>117</v>
      </c>
      <c r="K64" s="8">
        <v>8.3333333333333329E-2</v>
      </c>
      <c r="L64" s="4"/>
      <c r="M64" s="4" t="s">
        <v>46</v>
      </c>
      <c r="N64" s="4" t="s">
        <v>21</v>
      </c>
    </row>
    <row r="65" spans="1:14" x14ac:dyDescent="0.2">
      <c r="A65" s="30" t="s">
        <v>30</v>
      </c>
      <c r="B65" s="2">
        <v>44498</v>
      </c>
      <c r="C65" s="21">
        <f t="shared" si="12"/>
        <v>0.48958333333333331</v>
      </c>
      <c r="D65" s="3">
        <v>0.5</v>
      </c>
      <c r="E65" s="3">
        <f t="shared" si="14"/>
        <v>0.5625</v>
      </c>
      <c r="F65" s="3" t="s">
        <v>15</v>
      </c>
      <c r="G65" s="14" t="s">
        <v>16</v>
      </c>
      <c r="H65" s="16" t="s">
        <v>55</v>
      </c>
      <c r="I65" s="14" t="s">
        <v>118</v>
      </c>
      <c r="J65" s="12" t="s">
        <v>119</v>
      </c>
      <c r="K65" s="8">
        <v>6.25E-2</v>
      </c>
      <c r="L65" s="4"/>
      <c r="M65" s="4" t="s">
        <v>46</v>
      </c>
      <c r="N65" s="4" t="s">
        <v>21</v>
      </c>
    </row>
    <row r="66" spans="1:14" x14ac:dyDescent="0.2">
      <c r="A66" s="30" t="s">
        <v>30</v>
      </c>
      <c r="B66" s="2">
        <v>44505</v>
      </c>
      <c r="C66" s="21">
        <f t="shared" si="12"/>
        <v>0.48958333333333331</v>
      </c>
      <c r="D66" s="3">
        <v>0.5</v>
      </c>
      <c r="E66" s="3">
        <f t="shared" si="14"/>
        <v>0.60416666666666663</v>
      </c>
      <c r="F66" s="3" t="s">
        <v>15</v>
      </c>
      <c r="G66" s="14" t="s">
        <v>16</v>
      </c>
      <c r="H66" s="16" t="s">
        <v>55</v>
      </c>
      <c r="I66" s="14" t="s">
        <v>120</v>
      </c>
      <c r="J66" s="12" t="s">
        <v>121</v>
      </c>
      <c r="K66" s="25">
        <v>0.10416666666666667</v>
      </c>
      <c r="L66" s="4"/>
      <c r="M66" s="4" t="s">
        <v>46</v>
      </c>
      <c r="N66" s="4" t="s">
        <v>21</v>
      </c>
    </row>
    <row r="67" spans="1:14" x14ac:dyDescent="0.2">
      <c r="A67" s="9" t="s">
        <v>33</v>
      </c>
      <c r="B67" s="2">
        <v>44509</v>
      </c>
      <c r="C67" s="3">
        <f t="shared" si="11"/>
        <v>0.48958333333333331</v>
      </c>
      <c r="D67" s="3">
        <v>0.5</v>
      </c>
      <c r="E67" s="3">
        <f t="shared" ref="E67:E71" si="15">D67+K67</f>
        <v>0.53125</v>
      </c>
      <c r="F67" s="3" t="s">
        <v>15</v>
      </c>
      <c r="G67" s="14" t="s">
        <v>16</v>
      </c>
      <c r="H67" s="4" t="s">
        <v>26</v>
      </c>
      <c r="I67" s="31" t="s">
        <v>124</v>
      </c>
      <c r="J67" s="7" t="s">
        <v>125</v>
      </c>
      <c r="K67" s="8">
        <v>3.125E-2</v>
      </c>
      <c r="L67" s="4"/>
      <c r="M67" s="4" t="s">
        <v>29</v>
      </c>
      <c r="N67" s="4" t="s">
        <v>21</v>
      </c>
    </row>
    <row r="68" spans="1:14" x14ac:dyDescent="0.2">
      <c r="A68" s="9" t="s">
        <v>33</v>
      </c>
      <c r="B68" s="2">
        <v>44509</v>
      </c>
      <c r="C68" s="3">
        <f t="shared" si="11"/>
        <v>0.48958333333333331</v>
      </c>
      <c r="D68" s="3">
        <v>0.5</v>
      </c>
      <c r="E68" s="3">
        <f t="shared" si="15"/>
        <v>0.53125</v>
      </c>
      <c r="F68" s="3" t="s">
        <v>15</v>
      </c>
      <c r="G68" s="14" t="s">
        <v>16</v>
      </c>
      <c r="H68" s="4" t="s">
        <v>26</v>
      </c>
      <c r="I68" s="29" t="s">
        <v>126</v>
      </c>
      <c r="J68" s="7" t="s">
        <v>127</v>
      </c>
      <c r="K68" s="8">
        <v>3.125E-2</v>
      </c>
      <c r="L68" s="4"/>
      <c r="M68" s="4" t="s">
        <v>29</v>
      </c>
      <c r="N68" s="4" t="s">
        <v>21</v>
      </c>
    </row>
    <row r="69" spans="1:14" x14ac:dyDescent="0.2">
      <c r="A69" s="9" t="s">
        <v>14</v>
      </c>
      <c r="B69" s="2">
        <v>44489</v>
      </c>
      <c r="C69" s="3">
        <f t="shared" si="11"/>
        <v>0.48958333333333331</v>
      </c>
      <c r="D69" s="3">
        <v>0.5</v>
      </c>
      <c r="E69" s="3">
        <f t="shared" si="15"/>
        <v>0.58333333333333337</v>
      </c>
      <c r="F69" s="3" t="s">
        <v>15</v>
      </c>
      <c r="G69" s="14" t="s">
        <v>16</v>
      </c>
      <c r="H69" s="4" t="s">
        <v>26</v>
      </c>
      <c r="I69" s="31" t="s">
        <v>128</v>
      </c>
      <c r="J69" s="7" t="s">
        <v>129</v>
      </c>
      <c r="K69" s="8">
        <v>8.3333333333333329E-2</v>
      </c>
      <c r="L69" s="4"/>
      <c r="M69" s="4" t="s">
        <v>29</v>
      </c>
      <c r="N69" s="4" t="s">
        <v>21</v>
      </c>
    </row>
    <row r="70" spans="1:14" x14ac:dyDescent="0.2">
      <c r="A70" s="9" t="s">
        <v>14</v>
      </c>
      <c r="B70" s="2">
        <v>44489</v>
      </c>
      <c r="C70" s="3">
        <f t="shared" si="11"/>
        <v>0.48958333333333331</v>
      </c>
      <c r="D70" s="3">
        <v>0.5</v>
      </c>
      <c r="E70" s="3">
        <f t="shared" si="15"/>
        <v>0.58333333333333337</v>
      </c>
      <c r="F70" s="3" t="s">
        <v>15</v>
      </c>
      <c r="G70" s="14" t="s">
        <v>16</v>
      </c>
      <c r="H70" s="4" t="s">
        <v>26</v>
      </c>
      <c r="I70" s="29" t="s">
        <v>130</v>
      </c>
      <c r="J70" s="7" t="s">
        <v>131</v>
      </c>
      <c r="K70" s="8">
        <v>8.3333333333333329E-2</v>
      </c>
      <c r="L70" s="4"/>
      <c r="M70" s="4" t="s">
        <v>29</v>
      </c>
      <c r="N70" s="4" t="s">
        <v>21</v>
      </c>
    </row>
    <row r="71" spans="1:14" x14ac:dyDescent="0.2">
      <c r="A71" s="9" t="s">
        <v>33</v>
      </c>
      <c r="B71" s="2">
        <v>44502</v>
      </c>
      <c r="C71" s="3">
        <f t="shared" si="11"/>
        <v>0.48958333333333331</v>
      </c>
      <c r="D71" s="3">
        <v>0.5</v>
      </c>
      <c r="E71" s="3">
        <f t="shared" si="15"/>
        <v>0.5625</v>
      </c>
      <c r="F71" s="3" t="s">
        <v>15</v>
      </c>
      <c r="G71" s="14" t="s">
        <v>16</v>
      </c>
      <c r="H71" s="4" t="s">
        <v>26</v>
      </c>
      <c r="I71" s="29" t="s">
        <v>132</v>
      </c>
      <c r="J71" s="7" t="s">
        <v>133</v>
      </c>
      <c r="K71" s="8">
        <v>6.25E-2</v>
      </c>
      <c r="L71" s="4"/>
      <c r="M71" s="4" t="s">
        <v>29</v>
      </c>
      <c r="N71" s="4" t="s">
        <v>21</v>
      </c>
    </row>
    <row r="72" spans="1:14" x14ac:dyDescent="0.2">
      <c r="A72" s="9" t="s">
        <v>30</v>
      </c>
      <c r="B72" s="2">
        <v>44498</v>
      </c>
      <c r="C72" s="3">
        <f t="shared" ref="C72:C83" si="16">D72-0.0104166666666667</f>
        <v>0.60416666666666652</v>
      </c>
      <c r="D72" s="3">
        <f t="shared" ref="D72:D79" si="17">E72-K72</f>
        <v>0.61458333333333326</v>
      </c>
      <c r="E72" s="3">
        <v>0.66666666666666663</v>
      </c>
      <c r="F72" s="3" t="s">
        <v>25</v>
      </c>
      <c r="G72" s="14" t="s">
        <v>16</v>
      </c>
      <c r="H72" s="4" t="s">
        <v>26</v>
      </c>
      <c r="I72" s="29" t="s">
        <v>134</v>
      </c>
      <c r="J72" s="7" t="s">
        <v>135</v>
      </c>
      <c r="K72" s="8">
        <v>5.2083333333333336E-2</v>
      </c>
      <c r="L72" s="4"/>
      <c r="M72" s="4" t="s">
        <v>46</v>
      </c>
      <c r="N72" s="4" t="s">
        <v>21</v>
      </c>
    </row>
    <row r="73" spans="1:14" x14ac:dyDescent="0.2">
      <c r="A73" s="9" t="s">
        <v>14</v>
      </c>
      <c r="B73" s="2">
        <v>44503</v>
      </c>
      <c r="C73" s="3">
        <f t="shared" si="16"/>
        <v>0.61458333333333326</v>
      </c>
      <c r="D73" s="3">
        <f t="shared" si="17"/>
        <v>0.625</v>
      </c>
      <c r="E73" s="3">
        <v>0.66666666666666663</v>
      </c>
      <c r="F73" s="3" t="s">
        <v>25</v>
      </c>
      <c r="G73" s="14" t="s">
        <v>16</v>
      </c>
      <c r="H73" s="4" t="s">
        <v>26</v>
      </c>
      <c r="I73" s="29" t="s">
        <v>136</v>
      </c>
      <c r="J73" s="7" t="s">
        <v>137</v>
      </c>
      <c r="K73" s="8">
        <v>4.1666666666666664E-2</v>
      </c>
      <c r="L73" s="4"/>
      <c r="M73" s="4" t="s">
        <v>46</v>
      </c>
      <c r="N73" s="4" t="s">
        <v>21</v>
      </c>
    </row>
    <row r="74" spans="1:14" x14ac:dyDescent="0.2">
      <c r="A74" s="9" t="s">
        <v>14</v>
      </c>
      <c r="B74" s="2">
        <v>44503</v>
      </c>
      <c r="C74" s="3">
        <f t="shared" si="16"/>
        <v>0.61458333333333326</v>
      </c>
      <c r="D74" s="3">
        <f t="shared" si="17"/>
        <v>0.625</v>
      </c>
      <c r="E74" s="3">
        <v>0.66666666666666663</v>
      </c>
      <c r="F74" s="3" t="s">
        <v>25</v>
      </c>
      <c r="G74" s="14" t="s">
        <v>16</v>
      </c>
      <c r="H74" s="4" t="s">
        <v>26</v>
      </c>
      <c r="I74" s="29" t="s">
        <v>138</v>
      </c>
      <c r="J74" s="7" t="s">
        <v>139</v>
      </c>
      <c r="K74" s="8">
        <v>4.1666666666666664E-2</v>
      </c>
      <c r="L74" s="4"/>
      <c r="M74" s="4" t="s">
        <v>46</v>
      </c>
      <c r="N74" s="4" t="s">
        <v>21</v>
      </c>
    </row>
    <row r="75" spans="1:14" x14ac:dyDescent="0.2">
      <c r="A75" s="9" t="s">
        <v>14</v>
      </c>
      <c r="B75" s="2">
        <v>44503</v>
      </c>
      <c r="C75" s="3">
        <f t="shared" si="16"/>
        <v>0.61458333333333326</v>
      </c>
      <c r="D75" s="3">
        <f t="shared" si="17"/>
        <v>0.625</v>
      </c>
      <c r="E75" s="3">
        <v>0.66666666666666663</v>
      </c>
      <c r="F75" s="3" t="s">
        <v>25</v>
      </c>
      <c r="G75" s="14" t="s">
        <v>16</v>
      </c>
      <c r="H75" s="4" t="s">
        <v>26</v>
      </c>
      <c r="I75" s="29" t="s">
        <v>140</v>
      </c>
      <c r="J75" s="7" t="s">
        <v>141</v>
      </c>
      <c r="K75" s="8">
        <v>4.1666666666666664E-2</v>
      </c>
      <c r="L75" s="4"/>
      <c r="M75" s="4" t="s">
        <v>46</v>
      </c>
      <c r="N75" s="4" t="s">
        <v>21</v>
      </c>
    </row>
    <row r="76" spans="1:14" x14ac:dyDescent="0.2">
      <c r="A76" s="9" t="s">
        <v>52</v>
      </c>
      <c r="B76" s="2">
        <v>44504</v>
      </c>
      <c r="C76" s="3">
        <f t="shared" ref="C76:C77" si="18">D76-0.0104166666666667</f>
        <v>0.57291666666666652</v>
      </c>
      <c r="D76" s="3">
        <f t="shared" ref="D76:D77" si="19">E76-K76</f>
        <v>0.58333333333333326</v>
      </c>
      <c r="E76" s="3">
        <v>0.66666666666666663</v>
      </c>
      <c r="F76" s="3" t="s">
        <v>25</v>
      </c>
      <c r="G76" s="14" t="s">
        <v>16</v>
      </c>
      <c r="H76" s="4" t="s">
        <v>26</v>
      </c>
      <c r="I76" s="29" t="s">
        <v>426</v>
      </c>
      <c r="J76" s="7" t="s">
        <v>428</v>
      </c>
      <c r="K76" s="25">
        <v>8.3333333333333329E-2</v>
      </c>
      <c r="L76" s="4"/>
      <c r="M76" s="4" t="s">
        <v>20</v>
      </c>
      <c r="N76" s="4" t="s">
        <v>21</v>
      </c>
    </row>
    <row r="77" spans="1:14" x14ac:dyDescent="0.2">
      <c r="A77" s="9" t="s">
        <v>52</v>
      </c>
      <c r="B77" s="2">
        <v>44511</v>
      </c>
      <c r="C77" s="3">
        <f t="shared" si="18"/>
        <v>0.57291666666666652</v>
      </c>
      <c r="D77" s="3">
        <f t="shared" si="19"/>
        <v>0.58333333333333326</v>
      </c>
      <c r="E77" s="3">
        <v>0.66666666666666663</v>
      </c>
      <c r="F77" s="3" t="s">
        <v>25</v>
      </c>
      <c r="G77" s="14" t="s">
        <v>16</v>
      </c>
      <c r="H77" s="4" t="s">
        <v>26</v>
      </c>
      <c r="I77" s="29" t="s">
        <v>427</v>
      </c>
      <c r="J77" s="7" t="s">
        <v>428</v>
      </c>
      <c r="K77" s="25">
        <v>8.3333333333333329E-2</v>
      </c>
      <c r="L77" s="4"/>
      <c r="M77" s="4" t="s">
        <v>20</v>
      </c>
      <c r="N77" s="4" t="s">
        <v>21</v>
      </c>
    </row>
    <row r="78" spans="1:14" x14ac:dyDescent="0.2">
      <c r="A78" s="19" t="s">
        <v>24</v>
      </c>
      <c r="B78" s="2">
        <v>44515</v>
      </c>
      <c r="C78" s="3">
        <f t="shared" si="16"/>
        <v>0.62499999999999989</v>
      </c>
      <c r="D78" s="3">
        <f t="shared" si="17"/>
        <v>0.63541666666666663</v>
      </c>
      <c r="E78" s="3">
        <v>0.66666666666666663</v>
      </c>
      <c r="F78" s="3" t="s">
        <v>25</v>
      </c>
      <c r="G78" s="14" t="s">
        <v>16</v>
      </c>
      <c r="H78" s="4" t="s">
        <v>26</v>
      </c>
      <c r="I78" s="14" t="s">
        <v>142</v>
      </c>
      <c r="J78" s="12" t="s">
        <v>143</v>
      </c>
      <c r="K78" s="8">
        <v>3.125E-2</v>
      </c>
      <c r="L78" s="4"/>
      <c r="M78" s="4" t="s">
        <v>29</v>
      </c>
      <c r="N78" s="4" t="s">
        <v>21</v>
      </c>
    </row>
    <row r="79" spans="1:14" x14ac:dyDescent="0.2">
      <c r="A79" s="19" t="s">
        <v>24</v>
      </c>
      <c r="B79" s="2">
        <v>44494</v>
      </c>
      <c r="C79" s="3">
        <f t="shared" si="16"/>
        <v>0.56249999999999989</v>
      </c>
      <c r="D79" s="3">
        <f t="shared" si="17"/>
        <v>0.57291666666666663</v>
      </c>
      <c r="E79" s="3">
        <v>0.66666666666666663</v>
      </c>
      <c r="F79" s="3" t="s">
        <v>25</v>
      </c>
      <c r="G79" s="14" t="s">
        <v>16</v>
      </c>
      <c r="H79" s="4" t="s">
        <v>26</v>
      </c>
      <c r="I79" s="14" t="s">
        <v>144</v>
      </c>
      <c r="J79" s="12" t="s">
        <v>145</v>
      </c>
      <c r="K79" s="8">
        <v>9.375E-2</v>
      </c>
      <c r="L79" s="4"/>
      <c r="M79" s="4" t="s">
        <v>29</v>
      </c>
      <c r="N79" s="4" t="s">
        <v>21</v>
      </c>
    </row>
    <row r="80" spans="1:14" x14ac:dyDescent="0.2">
      <c r="A80" s="30" t="s">
        <v>33</v>
      </c>
      <c r="B80" s="2">
        <v>44516</v>
      </c>
      <c r="C80" s="3">
        <f t="shared" si="16"/>
        <v>0.48958333333333331</v>
      </c>
      <c r="D80" s="3">
        <v>0.5</v>
      </c>
      <c r="E80" s="3">
        <f t="shared" ref="E80:E83" si="20">D80+K80</f>
        <v>0.54166666666666663</v>
      </c>
      <c r="F80" s="3" t="s">
        <v>15</v>
      </c>
      <c r="G80" s="14" t="s">
        <v>16</v>
      </c>
      <c r="H80" s="4" t="s">
        <v>17</v>
      </c>
      <c r="I80" s="14" t="s">
        <v>146</v>
      </c>
      <c r="J80" s="12" t="s">
        <v>147</v>
      </c>
      <c r="K80" s="8">
        <v>4.1666666666666664E-2</v>
      </c>
      <c r="L80" s="4"/>
      <c r="M80" s="4" t="s">
        <v>20</v>
      </c>
      <c r="N80" s="4" t="s">
        <v>21</v>
      </c>
    </row>
    <row r="81" spans="1:14" x14ac:dyDescent="0.2">
      <c r="A81" s="2" t="s">
        <v>14</v>
      </c>
      <c r="B81" s="2">
        <v>44482</v>
      </c>
      <c r="C81" s="3">
        <f t="shared" si="16"/>
        <v>0.48958333333333331</v>
      </c>
      <c r="D81" s="3">
        <v>0.5</v>
      </c>
      <c r="E81" s="3">
        <f t="shared" si="20"/>
        <v>0.5625</v>
      </c>
      <c r="F81" s="3" t="s">
        <v>15</v>
      </c>
      <c r="G81" s="14" t="s">
        <v>16</v>
      </c>
      <c r="H81" s="4" t="s">
        <v>17</v>
      </c>
      <c r="I81" s="14" t="s">
        <v>148</v>
      </c>
      <c r="J81" s="12" t="s">
        <v>149</v>
      </c>
      <c r="K81" s="8">
        <v>6.25E-2</v>
      </c>
      <c r="L81" s="4"/>
      <c r="M81" s="4" t="s">
        <v>20</v>
      </c>
      <c r="N81" s="4" t="s">
        <v>21</v>
      </c>
    </row>
    <row r="82" spans="1:14" x14ac:dyDescent="0.2">
      <c r="A82" s="2" t="s">
        <v>52</v>
      </c>
      <c r="B82" s="2">
        <v>44518</v>
      </c>
      <c r="C82" s="3">
        <f t="shared" si="16"/>
        <v>0.48958333333333331</v>
      </c>
      <c r="D82" s="3">
        <v>0.5</v>
      </c>
      <c r="E82" s="3">
        <f t="shared" si="20"/>
        <v>0.55208333333333337</v>
      </c>
      <c r="F82" s="3" t="s">
        <v>15</v>
      </c>
      <c r="G82" s="14" t="s">
        <v>16</v>
      </c>
      <c r="H82" s="16" t="s">
        <v>55</v>
      </c>
      <c r="I82" s="32" t="s">
        <v>150</v>
      </c>
      <c r="J82" s="12" t="s">
        <v>151</v>
      </c>
      <c r="K82" s="8">
        <v>5.2083333333333336E-2</v>
      </c>
      <c r="L82" s="4"/>
      <c r="M82" s="4" t="s">
        <v>29</v>
      </c>
      <c r="N82" s="4" t="s">
        <v>21</v>
      </c>
    </row>
    <row r="83" spans="1:14" x14ac:dyDescent="0.2">
      <c r="A83" s="2" t="s">
        <v>33</v>
      </c>
      <c r="B83" s="2">
        <v>44495</v>
      </c>
      <c r="C83" s="3">
        <f t="shared" si="16"/>
        <v>0.48958333333333331</v>
      </c>
      <c r="D83" s="3">
        <v>0.5</v>
      </c>
      <c r="E83" s="3">
        <f t="shared" si="20"/>
        <v>0.59375</v>
      </c>
      <c r="F83" s="3" t="s">
        <v>15</v>
      </c>
      <c r="G83" s="14" t="s">
        <v>16</v>
      </c>
      <c r="H83" s="16" t="s">
        <v>55</v>
      </c>
      <c r="I83" s="14" t="s">
        <v>152</v>
      </c>
      <c r="J83" s="12" t="s">
        <v>153</v>
      </c>
      <c r="K83" s="8">
        <v>9.375E-2</v>
      </c>
      <c r="L83" s="4"/>
      <c r="M83" s="4" t="s">
        <v>29</v>
      </c>
      <c r="N83" s="4" t="s">
        <v>21</v>
      </c>
    </row>
    <row r="84" spans="1:14" x14ac:dyDescent="0.2">
      <c r="A84" s="43" t="s">
        <v>14</v>
      </c>
      <c r="B84" s="20">
        <v>44475</v>
      </c>
      <c r="C84" s="3">
        <f t="shared" si="11"/>
        <v>0.61458333333333326</v>
      </c>
      <c r="D84" s="3">
        <v>0.625</v>
      </c>
      <c r="E84" s="22">
        <f t="shared" ref="E84:E87" si="21">D84+K84</f>
        <v>0.69791666666666663</v>
      </c>
      <c r="F84" s="3" t="s">
        <v>25</v>
      </c>
      <c r="G84" s="47" t="s">
        <v>266</v>
      </c>
      <c r="H84" s="4" t="s">
        <v>272</v>
      </c>
      <c r="I84" s="48" t="s">
        <v>330</v>
      </c>
      <c r="J84" s="46" t="s">
        <v>331</v>
      </c>
      <c r="K84" s="8">
        <v>7.2916666666666671E-2</v>
      </c>
      <c r="L84" s="4"/>
      <c r="M84" s="4" t="s">
        <v>29</v>
      </c>
      <c r="N84" s="26" t="s">
        <v>21</v>
      </c>
    </row>
    <row r="85" spans="1:14" x14ac:dyDescent="0.2">
      <c r="A85" s="43" t="s">
        <v>14</v>
      </c>
      <c r="B85" s="20">
        <v>44482</v>
      </c>
      <c r="C85" s="3">
        <f t="shared" si="11"/>
        <v>0.48958333333333331</v>
      </c>
      <c r="D85" s="3">
        <v>0.5</v>
      </c>
      <c r="E85" s="22">
        <f>D85+K85</f>
        <v>0.57291666666666663</v>
      </c>
      <c r="F85" s="4" t="s">
        <v>15</v>
      </c>
      <c r="G85" s="47" t="s">
        <v>266</v>
      </c>
      <c r="H85" s="4" t="s">
        <v>272</v>
      </c>
      <c r="I85" s="48" t="s">
        <v>332</v>
      </c>
      <c r="J85" s="46" t="s">
        <v>333</v>
      </c>
      <c r="K85" s="8">
        <v>7.2916666666666671E-2</v>
      </c>
      <c r="L85" s="4"/>
      <c r="M85" s="4" t="s">
        <v>29</v>
      </c>
      <c r="N85" s="26" t="s">
        <v>21</v>
      </c>
    </row>
    <row r="86" spans="1:14" x14ac:dyDescent="0.2">
      <c r="A86" s="43" t="s">
        <v>14</v>
      </c>
      <c r="B86" s="20">
        <v>44489</v>
      </c>
      <c r="C86" s="3">
        <f t="shared" si="11"/>
        <v>0.61458333333333326</v>
      </c>
      <c r="D86" s="3">
        <v>0.625</v>
      </c>
      <c r="E86" s="22">
        <f t="shared" si="21"/>
        <v>0.70833333333333337</v>
      </c>
      <c r="F86" s="3" t="s">
        <v>25</v>
      </c>
      <c r="G86" s="47" t="s">
        <v>266</v>
      </c>
      <c r="H86" s="4" t="s">
        <v>275</v>
      </c>
      <c r="I86" s="48" t="s">
        <v>334</v>
      </c>
      <c r="J86" s="46" t="s">
        <v>335</v>
      </c>
      <c r="K86" s="25">
        <v>8.3333333333333329E-2</v>
      </c>
      <c r="L86" s="4"/>
      <c r="M86" s="4" t="s">
        <v>29</v>
      </c>
      <c r="N86" s="26" t="s">
        <v>21</v>
      </c>
    </row>
    <row r="87" spans="1:14" x14ac:dyDescent="0.2">
      <c r="A87" s="43" t="s">
        <v>14</v>
      </c>
      <c r="B87" s="20">
        <v>44496</v>
      </c>
      <c r="C87" s="3">
        <f t="shared" si="11"/>
        <v>0.61458333333333326</v>
      </c>
      <c r="D87" s="3">
        <v>0.625</v>
      </c>
      <c r="E87" s="22">
        <f t="shared" si="21"/>
        <v>0.70833333333333337</v>
      </c>
      <c r="F87" s="3" t="s">
        <v>25</v>
      </c>
      <c r="G87" s="47" t="s">
        <v>266</v>
      </c>
      <c r="H87" s="4" t="s">
        <v>275</v>
      </c>
      <c r="I87" s="48" t="s">
        <v>336</v>
      </c>
      <c r="J87" s="46" t="s">
        <v>337</v>
      </c>
      <c r="K87" s="25">
        <v>8.3333333333333329E-2</v>
      </c>
      <c r="L87" s="4"/>
      <c r="M87" s="4" t="s">
        <v>29</v>
      </c>
      <c r="N87" s="26" t="s">
        <v>21</v>
      </c>
    </row>
    <row r="88" spans="1:14" x14ac:dyDescent="0.2">
      <c r="A88" s="9" t="s">
        <v>30</v>
      </c>
      <c r="B88" s="2">
        <v>44477</v>
      </c>
      <c r="C88" s="3">
        <f t="shared" ref="C88:C101" si="22">D88-0.0104166666666667</f>
        <v>0.57291666666666652</v>
      </c>
      <c r="D88" s="3">
        <f t="shared" ref="D88:D95" si="23">E88-K88</f>
        <v>0.58333333333333326</v>
      </c>
      <c r="E88" s="3">
        <v>0.66666666666666663</v>
      </c>
      <c r="F88" s="3" t="s">
        <v>25</v>
      </c>
      <c r="G88" s="36" t="s">
        <v>16</v>
      </c>
      <c r="H88" s="4" t="s">
        <v>26</v>
      </c>
      <c r="I88" s="38" t="s">
        <v>159</v>
      </c>
      <c r="J88" s="12" t="s">
        <v>160</v>
      </c>
      <c r="K88" s="37">
        <v>8.3333333333333329E-2</v>
      </c>
      <c r="L88" s="4"/>
      <c r="M88" s="4" t="s">
        <v>29</v>
      </c>
      <c r="N88" s="4" t="s">
        <v>21</v>
      </c>
    </row>
    <row r="89" spans="1:14" x14ac:dyDescent="0.2">
      <c r="A89" s="9" t="s">
        <v>14</v>
      </c>
      <c r="B89" s="2">
        <v>44482</v>
      </c>
      <c r="C89" s="3">
        <f t="shared" si="22"/>
        <v>0.57291666666666652</v>
      </c>
      <c r="D89" s="3">
        <f t="shared" si="23"/>
        <v>0.58333333333333326</v>
      </c>
      <c r="E89" s="3">
        <v>0.66666666666666663</v>
      </c>
      <c r="F89" s="3" t="s">
        <v>25</v>
      </c>
      <c r="G89" s="36" t="s">
        <v>16</v>
      </c>
      <c r="H89" s="4" t="s">
        <v>26</v>
      </c>
      <c r="I89" s="36" t="s">
        <v>161</v>
      </c>
      <c r="J89" s="12" t="s">
        <v>162</v>
      </c>
      <c r="K89" s="37">
        <v>8.3333333333333329E-2</v>
      </c>
      <c r="L89" s="4"/>
      <c r="M89" s="4" t="s">
        <v>29</v>
      </c>
      <c r="N89" s="4" t="s">
        <v>21</v>
      </c>
    </row>
    <row r="90" spans="1:14" x14ac:dyDescent="0.2">
      <c r="A90" s="2" t="s">
        <v>14</v>
      </c>
      <c r="B90" s="2">
        <v>44489</v>
      </c>
      <c r="C90" s="3">
        <f t="shared" si="22"/>
        <v>0.56249999999999989</v>
      </c>
      <c r="D90" s="3">
        <f t="shared" si="23"/>
        <v>0.57291666666666663</v>
      </c>
      <c r="E90" s="3">
        <v>0.66666666666666663</v>
      </c>
      <c r="F90" s="3" t="s">
        <v>25</v>
      </c>
      <c r="G90" s="36" t="s">
        <v>16</v>
      </c>
      <c r="H90" s="4" t="s">
        <v>17</v>
      </c>
      <c r="I90" s="36" t="s">
        <v>163</v>
      </c>
      <c r="J90" s="12" t="s">
        <v>164</v>
      </c>
      <c r="K90" s="37">
        <v>9.375E-2</v>
      </c>
      <c r="L90" s="4"/>
      <c r="M90" s="4" t="s">
        <v>29</v>
      </c>
      <c r="N90" s="4" t="s">
        <v>21</v>
      </c>
    </row>
    <row r="91" spans="1:14" x14ac:dyDescent="0.2">
      <c r="A91" s="2" t="s">
        <v>14</v>
      </c>
      <c r="B91" s="2">
        <v>44496</v>
      </c>
      <c r="C91" s="3">
        <f t="shared" si="22"/>
        <v>0.57291666666666652</v>
      </c>
      <c r="D91" s="3">
        <f t="shared" si="23"/>
        <v>0.58333333333333326</v>
      </c>
      <c r="E91" s="3">
        <v>0.66666666666666663</v>
      </c>
      <c r="F91" s="3" t="s">
        <v>25</v>
      </c>
      <c r="G91" s="36" t="s">
        <v>16</v>
      </c>
      <c r="H91" s="4" t="s">
        <v>17</v>
      </c>
      <c r="I91" s="36" t="s">
        <v>165</v>
      </c>
      <c r="J91" s="12" t="s">
        <v>166</v>
      </c>
      <c r="K91" s="37">
        <v>8.3333333333333329E-2</v>
      </c>
      <c r="L91" s="4"/>
      <c r="M91" s="4" t="s">
        <v>29</v>
      </c>
      <c r="N91" s="4" t="s">
        <v>21</v>
      </c>
    </row>
    <row r="92" spans="1:14" x14ac:dyDescent="0.2">
      <c r="A92" s="19" t="s">
        <v>14</v>
      </c>
      <c r="B92" s="20">
        <v>44496</v>
      </c>
      <c r="C92" s="21">
        <f t="shared" si="22"/>
        <v>0.59374999999999989</v>
      </c>
      <c r="D92" s="3">
        <f t="shared" si="23"/>
        <v>0.60416666666666663</v>
      </c>
      <c r="E92" s="3">
        <v>0.66666666666666663</v>
      </c>
      <c r="F92" s="21" t="s">
        <v>25</v>
      </c>
      <c r="G92" s="36" t="s">
        <v>16</v>
      </c>
      <c r="H92" s="4" t="s">
        <v>26</v>
      </c>
      <c r="I92" s="36" t="s">
        <v>154</v>
      </c>
      <c r="J92" s="33" t="s">
        <v>422</v>
      </c>
      <c r="K92" s="63">
        <v>6.25E-2</v>
      </c>
      <c r="L92" s="4"/>
      <c r="M92" s="4" t="s">
        <v>46</v>
      </c>
      <c r="N92" s="26" t="s">
        <v>21</v>
      </c>
    </row>
    <row r="93" spans="1:14" x14ac:dyDescent="0.2">
      <c r="A93" s="19" t="s">
        <v>24</v>
      </c>
      <c r="B93" s="20">
        <v>44508</v>
      </c>
      <c r="C93" s="21">
        <f t="shared" si="22"/>
        <v>0.59374999999999989</v>
      </c>
      <c r="D93" s="3">
        <f t="shared" si="23"/>
        <v>0.60416666666666663</v>
      </c>
      <c r="E93" s="3">
        <v>0.66666666666666663</v>
      </c>
      <c r="F93" s="21" t="s">
        <v>25</v>
      </c>
      <c r="G93" s="36" t="s">
        <v>16</v>
      </c>
      <c r="H93" s="4" t="s">
        <v>26</v>
      </c>
      <c r="I93" s="36" t="s">
        <v>423</v>
      </c>
      <c r="J93" s="33" t="s">
        <v>424</v>
      </c>
      <c r="K93" s="63">
        <v>6.25E-2</v>
      </c>
      <c r="L93" s="4"/>
      <c r="M93" s="4" t="s">
        <v>46</v>
      </c>
      <c r="N93" s="26" t="s">
        <v>21</v>
      </c>
    </row>
    <row r="94" spans="1:14" x14ac:dyDescent="0.2">
      <c r="A94" s="19" t="s">
        <v>24</v>
      </c>
      <c r="B94" s="20">
        <v>44508</v>
      </c>
      <c r="C94" s="21">
        <f t="shared" si="22"/>
        <v>0.62499999999999989</v>
      </c>
      <c r="D94" s="3">
        <f t="shared" si="23"/>
        <v>0.63541666666666663</v>
      </c>
      <c r="E94" s="3">
        <v>0.66666666666666663</v>
      </c>
      <c r="F94" s="21" t="s">
        <v>25</v>
      </c>
      <c r="G94" s="36" t="s">
        <v>16</v>
      </c>
      <c r="H94" s="4" t="s">
        <v>26</v>
      </c>
      <c r="I94" s="36" t="s">
        <v>155</v>
      </c>
      <c r="J94" s="33" t="s">
        <v>156</v>
      </c>
      <c r="K94" s="37">
        <v>3.125E-2</v>
      </c>
      <c r="L94" s="4"/>
      <c r="M94" s="4" t="s">
        <v>46</v>
      </c>
      <c r="N94" s="26" t="s">
        <v>21</v>
      </c>
    </row>
    <row r="95" spans="1:14" x14ac:dyDescent="0.2">
      <c r="A95" s="19" t="s">
        <v>24</v>
      </c>
      <c r="B95" s="20">
        <v>44508</v>
      </c>
      <c r="C95" s="21">
        <f t="shared" si="22"/>
        <v>0.60416666666666652</v>
      </c>
      <c r="D95" s="3">
        <f t="shared" si="23"/>
        <v>0.61458333333333326</v>
      </c>
      <c r="E95" s="3">
        <v>0.66666666666666663</v>
      </c>
      <c r="F95" s="21" t="s">
        <v>25</v>
      </c>
      <c r="G95" s="36" t="s">
        <v>16</v>
      </c>
      <c r="H95" s="4" t="s">
        <v>26</v>
      </c>
      <c r="I95" s="36" t="s">
        <v>157</v>
      </c>
      <c r="J95" s="24" t="s">
        <v>158</v>
      </c>
      <c r="K95" s="37">
        <v>5.2083333333333336E-2</v>
      </c>
      <c r="L95" s="4"/>
      <c r="M95" s="4" t="s">
        <v>46</v>
      </c>
      <c r="N95" s="26" t="s">
        <v>21</v>
      </c>
    </row>
    <row r="96" spans="1:14" x14ac:dyDescent="0.2">
      <c r="A96" s="2" t="s">
        <v>30</v>
      </c>
      <c r="B96" s="2">
        <v>44470</v>
      </c>
      <c r="C96" s="3">
        <f t="shared" si="22"/>
        <v>0.48958333333333331</v>
      </c>
      <c r="D96" s="3">
        <v>0.5</v>
      </c>
      <c r="E96" s="3">
        <f t="shared" ref="E96:E101" si="24">D96+K96</f>
        <v>0.57291666666666663</v>
      </c>
      <c r="F96" s="3" t="s">
        <v>15</v>
      </c>
      <c r="G96" s="36" t="s">
        <v>16</v>
      </c>
      <c r="H96" s="4" t="s">
        <v>26</v>
      </c>
      <c r="I96" s="36" t="s">
        <v>167</v>
      </c>
      <c r="J96" s="12" t="s">
        <v>168</v>
      </c>
      <c r="K96" s="37">
        <v>7.2916666666666671E-2</v>
      </c>
      <c r="L96" s="4"/>
      <c r="M96" s="4" t="s">
        <v>29</v>
      </c>
      <c r="N96" s="4" t="s">
        <v>21</v>
      </c>
    </row>
    <row r="97" spans="1:15" x14ac:dyDescent="0.2">
      <c r="A97" s="2" t="s">
        <v>30</v>
      </c>
      <c r="B97" s="2">
        <v>44477</v>
      </c>
      <c r="C97" s="3">
        <f t="shared" si="22"/>
        <v>0.48958333333333331</v>
      </c>
      <c r="D97" s="3">
        <v>0.5</v>
      </c>
      <c r="E97" s="3">
        <f t="shared" si="24"/>
        <v>0.57291666666666663</v>
      </c>
      <c r="F97" s="3" t="s">
        <v>15</v>
      </c>
      <c r="G97" s="36" t="s">
        <v>16</v>
      </c>
      <c r="H97" s="4" t="s">
        <v>26</v>
      </c>
      <c r="I97" s="36" t="s">
        <v>169</v>
      </c>
      <c r="J97" s="12" t="s">
        <v>170</v>
      </c>
      <c r="K97" s="37">
        <v>7.2916666666666671E-2</v>
      </c>
      <c r="L97" s="4"/>
      <c r="M97" s="4" t="s">
        <v>29</v>
      </c>
      <c r="N97" s="4" t="s">
        <v>21</v>
      </c>
    </row>
    <row r="98" spans="1:15" x14ac:dyDescent="0.2">
      <c r="A98" s="9" t="s">
        <v>14</v>
      </c>
      <c r="B98" s="2">
        <v>44475</v>
      </c>
      <c r="C98" s="3">
        <f t="shared" si="22"/>
        <v>0.48958333333333331</v>
      </c>
      <c r="D98" s="3">
        <v>0.5</v>
      </c>
      <c r="E98" s="3">
        <f t="shared" si="24"/>
        <v>0.5625</v>
      </c>
      <c r="F98" s="4" t="s">
        <v>15</v>
      </c>
      <c r="G98" s="14" t="s">
        <v>16</v>
      </c>
      <c r="H98" s="4" t="s">
        <v>26</v>
      </c>
      <c r="I98" s="14" t="s">
        <v>171</v>
      </c>
      <c r="J98" s="12" t="s">
        <v>172</v>
      </c>
      <c r="K98" s="8">
        <v>6.25E-2</v>
      </c>
      <c r="L98" s="4"/>
      <c r="M98" s="4" t="s">
        <v>46</v>
      </c>
      <c r="N98" s="4" t="s">
        <v>21</v>
      </c>
    </row>
    <row r="99" spans="1:15" x14ac:dyDescent="0.2">
      <c r="A99" s="9" t="s">
        <v>14</v>
      </c>
      <c r="B99" s="2">
        <v>44475</v>
      </c>
      <c r="C99" s="3">
        <f t="shared" si="22"/>
        <v>0.48958333333333331</v>
      </c>
      <c r="D99" s="3">
        <v>0.5</v>
      </c>
      <c r="E99" s="3">
        <f t="shared" si="24"/>
        <v>0.58333333333333337</v>
      </c>
      <c r="F99" s="4" t="s">
        <v>15</v>
      </c>
      <c r="G99" s="14" t="s">
        <v>16</v>
      </c>
      <c r="H99" s="4" t="s">
        <v>26</v>
      </c>
      <c r="I99" s="36" t="s">
        <v>173</v>
      </c>
      <c r="J99" s="12" t="s">
        <v>174</v>
      </c>
      <c r="K99" s="37">
        <v>8.3333333333333329E-2</v>
      </c>
      <c r="L99" s="4"/>
      <c r="M99" s="4" t="s">
        <v>46</v>
      </c>
      <c r="N99" s="4" t="s">
        <v>21</v>
      </c>
    </row>
    <row r="100" spans="1:15" x14ac:dyDescent="0.2">
      <c r="A100" s="9" t="s">
        <v>14</v>
      </c>
      <c r="B100" s="2">
        <v>44482</v>
      </c>
      <c r="C100" s="3">
        <f t="shared" si="22"/>
        <v>0.48958333333333331</v>
      </c>
      <c r="D100" s="3">
        <v>0.5</v>
      </c>
      <c r="E100" s="3">
        <f t="shared" si="24"/>
        <v>0.52777777777777779</v>
      </c>
      <c r="F100" s="4" t="s">
        <v>15</v>
      </c>
      <c r="G100" s="14" t="s">
        <v>16</v>
      </c>
      <c r="H100" s="4" t="s">
        <v>26</v>
      </c>
      <c r="I100" s="36" t="s">
        <v>175</v>
      </c>
      <c r="J100" s="12" t="s">
        <v>176</v>
      </c>
      <c r="K100" s="37">
        <v>2.7777777777777776E-2</v>
      </c>
      <c r="L100" s="4"/>
      <c r="M100" s="4" t="s">
        <v>46</v>
      </c>
      <c r="N100" s="4" t="s">
        <v>21</v>
      </c>
    </row>
    <row r="101" spans="1:15" x14ac:dyDescent="0.2">
      <c r="A101" s="9" t="s">
        <v>14</v>
      </c>
      <c r="B101" s="2">
        <v>44482</v>
      </c>
      <c r="C101" s="3">
        <f t="shared" si="22"/>
        <v>0.48958333333333331</v>
      </c>
      <c r="D101" s="3">
        <v>0.5</v>
      </c>
      <c r="E101" s="3">
        <f t="shared" si="24"/>
        <v>0.53472222222222221</v>
      </c>
      <c r="F101" s="4" t="s">
        <v>15</v>
      </c>
      <c r="G101" s="14" t="s">
        <v>16</v>
      </c>
      <c r="H101" s="4" t="s">
        <v>26</v>
      </c>
      <c r="I101" s="36" t="s">
        <v>177</v>
      </c>
      <c r="J101" s="12" t="s">
        <v>178</v>
      </c>
      <c r="K101" s="37">
        <v>3.4722222222222224E-2</v>
      </c>
      <c r="L101" s="4"/>
      <c r="M101" s="4" t="s">
        <v>46</v>
      </c>
      <c r="N101" s="4" t="s">
        <v>21</v>
      </c>
    </row>
    <row r="102" spans="1:15" x14ac:dyDescent="0.2">
      <c r="A102" s="34" t="s">
        <v>179</v>
      </c>
      <c r="B102" s="34" t="s">
        <v>179</v>
      </c>
      <c r="C102" s="34" t="s">
        <v>179</v>
      </c>
      <c r="D102" s="34" t="s">
        <v>179</v>
      </c>
      <c r="E102" s="58" t="s">
        <v>179</v>
      </c>
      <c r="F102" s="35" t="s">
        <v>180</v>
      </c>
      <c r="G102" s="36" t="s">
        <v>16</v>
      </c>
      <c r="H102" s="4" t="s">
        <v>26</v>
      </c>
      <c r="I102" s="36" t="s">
        <v>181</v>
      </c>
      <c r="J102" s="12" t="s">
        <v>183</v>
      </c>
      <c r="K102" s="62" t="s">
        <v>179</v>
      </c>
      <c r="L102" s="4"/>
      <c r="M102" s="4" t="s">
        <v>29</v>
      </c>
      <c r="N102" s="4" t="s">
        <v>21</v>
      </c>
      <c r="O102" s="121" t="s">
        <v>425</v>
      </c>
    </row>
    <row r="103" spans="1:15" x14ac:dyDescent="0.2">
      <c r="A103" s="34" t="s">
        <v>179</v>
      </c>
      <c r="B103" s="34" t="s">
        <v>179</v>
      </c>
      <c r="C103" s="34" t="s">
        <v>179</v>
      </c>
      <c r="D103" s="34" t="s">
        <v>179</v>
      </c>
      <c r="E103" s="58" t="s">
        <v>179</v>
      </c>
      <c r="F103" s="35" t="s">
        <v>180</v>
      </c>
      <c r="G103" s="36" t="s">
        <v>16</v>
      </c>
      <c r="H103" s="4" t="s">
        <v>26</v>
      </c>
      <c r="I103" s="36" t="s">
        <v>181</v>
      </c>
      <c r="J103" s="12" t="s">
        <v>182</v>
      </c>
      <c r="K103" s="62" t="s">
        <v>179</v>
      </c>
      <c r="L103" s="4"/>
      <c r="M103" s="4" t="s">
        <v>46</v>
      </c>
      <c r="N103" s="4" t="s">
        <v>21</v>
      </c>
      <c r="O103" s="121" t="s">
        <v>425</v>
      </c>
    </row>
    <row r="104" spans="1:15" x14ac:dyDescent="0.2">
      <c r="A104" s="9" t="s">
        <v>52</v>
      </c>
      <c r="B104" s="2">
        <v>44497</v>
      </c>
      <c r="C104" s="3">
        <f>D104-0.0104166666666667</f>
        <v>0.58333333333333326</v>
      </c>
      <c r="D104" s="3">
        <f t="shared" ref="D104:D108" si="25">E104-K104</f>
        <v>0.59375</v>
      </c>
      <c r="E104" s="3">
        <v>0.66666666666666663</v>
      </c>
      <c r="F104" s="3" t="s">
        <v>25</v>
      </c>
      <c r="G104" s="5" t="s">
        <v>16</v>
      </c>
      <c r="H104" s="4" t="s">
        <v>26</v>
      </c>
      <c r="I104" s="11" t="s">
        <v>184</v>
      </c>
      <c r="J104" s="12" t="s">
        <v>185</v>
      </c>
      <c r="K104" s="8">
        <v>7.2916666666666671E-2</v>
      </c>
      <c r="L104" s="4"/>
      <c r="M104" s="4" t="s">
        <v>29</v>
      </c>
      <c r="N104" s="4" t="s">
        <v>21</v>
      </c>
    </row>
    <row r="105" spans="1:15" x14ac:dyDescent="0.2">
      <c r="A105" s="9" t="s">
        <v>14</v>
      </c>
      <c r="B105" s="2">
        <v>44489</v>
      </c>
      <c r="C105" s="3">
        <f>D105-0.0104166666666667</f>
        <v>0.59374999999999989</v>
      </c>
      <c r="D105" s="3">
        <f t="shared" si="25"/>
        <v>0.60416666666666663</v>
      </c>
      <c r="E105" s="3">
        <v>0.66666666666666663</v>
      </c>
      <c r="F105" s="3" t="s">
        <v>25</v>
      </c>
      <c r="G105" s="5" t="s">
        <v>16</v>
      </c>
      <c r="H105" s="4" t="s">
        <v>26</v>
      </c>
      <c r="I105" s="11" t="s">
        <v>186</v>
      </c>
      <c r="J105" s="12" t="s">
        <v>187</v>
      </c>
      <c r="K105" s="8">
        <v>6.25E-2</v>
      </c>
      <c r="L105" s="4"/>
      <c r="M105" s="4" t="s">
        <v>29</v>
      </c>
      <c r="N105" s="4" t="s">
        <v>21</v>
      </c>
    </row>
    <row r="106" spans="1:15" x14ac:dyDescent="0.2">
      <c r="A106" s="2" t="s">
        <v>30</v>
      </c>
      <c r="B106" s="2">
        <v>44505</v>
      </c>
      <c r="C106" s="3">
        <f>D106-0.0104166666666667</f>
        <v>0.59374999999999989</v>
      </c>
      <c r="D106" s="3">
        <f t="shared" si="25"/>
        <v>0.60416666666666663</v>
      </c>
      <c r="E106" s="3">
        <v>0.66666666666666663</v>
      </c>
      <c r="F106" s="3" t="s">
        <v>25</v>
      </c>
      <c r="G106" s="5" t="s">
        <v>16</v>
      </c>
      <c r="H106" s="4" t="s">
        <v>26</v>
      </c>
      <c r="I106" s="11" t="s">
        <v>188</v>
      </c>
      <c r="J106" s="12" t="s">
        <v>189</v>
      </c>
      <c r="K106" s="8">
        <v>6.25E-2</v>
      </c>
      <c r="L106" s="4"/>
      <c r="M106" s="4" t="s">
        <v>29</v>
      </c>
      <c r="N106" s="4" t="s">
        <v>21</v>
      </c>
    </row>
    <row r="107" spans="1:15" x14ac:dyDescent="0.2">
      <c r="A107" s="9" t="s">
        <v>52</v>
      </c>
      <c r="B107" s="2">
        <v>44490</v>
      </c>
      <c r="C107" s="3">
        <f>D107-0.0104166666666667</f>
        <v>0.59374999999999989</v>
      </c>
      <c r="D107" s="3">
        <f t="shared" si="25"/>
        <v>0.60416666666666663</v>
      </c>
      <c r="E107" s="3">
        <v>0.66666666666666663</v>
      </c>
      <c r="F107" s="4" t="s">
        <v>25</v>
      </c>
      <c r="G107" s="5" t="s">
        <v>16</v>
      </c>
      <c r="H107" s="4" t="s">
        <v>17</v>
      </c>
      <c r="I107" s="6" t="s">
        <v>190</v>
      </c>
      <c r="J107" s="7" t="s">
        <v>191</v>
      </c>
      <c r="K107" s="8">
        <v>6.25E-2</v>
      </c>
      <c r="L107" s="4"/>
      <c r="M107" s="4" t="s">
        <v>46</v>
      </c>
      <c r="N107" s="4" t="s">
        <v>21</v>
      </c>
    </row>
    <row r="108" spans="1:15" x14ac:dyDescent="0.2">
      <c r="A108" s="9" t="s">
        <v>33</v>
      </c>
      <c r="B108" s="2">
        <v>44502</v>
      </c>
      <c r="C108" s="3">
        <f>D108-0.0104166666666667</f>
        <v>0.59374999999999989</v>
      </c>
      <c r="D108" s="3">
        <f t="shared" si="25"/>
        <v>0.60416666666666663</v>
      </c>
      <c r="E108" s="3">
        <v>0.66666666666666663</v>
      </c>
      <c r="F108" s="4" t="s">
        <v>25</v>
      </c>
      <c r="G108" s="5" t="s">
        <v>16</v>
      </c>
      <c r="H108" s="4" t="s">
        <v>17</v>
      </c>
      <c r="I108" s="6" t="s">
        <v>192</v>
      </c>
      <c r="J108" s="7" t="s">
        <v>193</v>
      </c>
      <c r="K108" s="8">
        <v>6.25E-2</v>
      </c>
      <c r="L108" s="4"/>
      <c r="M108" s="4" t="s">
        <v>20</v>
      </c>
      <c r="N108" s="4" t="s">
        <v>21</v>
      </c>
    </row>
    <row r="109" spans="1:15" x14ac:dyDescent="0.2">
      <c r="A109" s="9" t="s">
        <v>14</v>
      </c>
      <c r="B109" s="2">
        <v>44489</v>
      </c>
      <c r="C109" s="3">
        <f t="shared" ref="C109:C129" si="26">D109-0.0104166666666667</f>
        <v>0.48958333333333331</v>
      </c>
      <c r="D109" s="3">
        <v>0.5</v>
      </c>
      <c r="E109" s="3">
        <f t="shared" ref="E109:E112" si="27">D109+K109</f>
        <v>0.55208333333333337</v>
      </c>
      <c r="F109" s="3" t="s">
        <v>15</v>
      </c>
      <c r="G109" s="5" t="s">
        <v>16</v>
      </c>
      <c r="H109" s="4" t="s">
        <v>17</v>
      </c>
      <c r="I109" s="11" t="s">
        <v>194</v>
      </c>
      <c r="J109" s="12" t="s">
        <v>195</v>
      </c>
      <c r="K109" s="8">
        <v>5.2083333333333336E-2</v>
      </c>
      <c r="L109" s="4"/>
      <c r="M109" s="4" t="s">
        <v>46</v>
      </c>
      <c r="N109" s="4" t="s">
        <v>21</v>
      </c>
    </row>
    <row r="110" spans="1:15" x14ac:dyDescent="0.2">
      <c r="A110" s="9" t="s">
        <v>24</v>
      </c>
      <c r="B110" s="2">
        <v>44494</v>
      </c>
      <c r="C110" s="3">
        <f t="shared" si="26"/>
        <v>0.48958333333333331</v>
      </c>
      <c r="D110" s="3">
        <v>0.5</v>
      </c>
      <c r="E110" s="3">
        <f t="shared" si="27"/>
        <v>0.57291666666666663</v>
      </c>
      <c r="F110" s="3" t="s">
        <v>15</v>
      </c>
      <c r="G110" s="5" t="s">
        <v>16</v>
      </c>
      <c r="H110" s="4" t="s">
        <v>17</v>
      </c>
      <c r="I110" s="11" t="s">
        <v>196</v>
      </c>
      <c r="J110" s="12" t="s">
        <v>197</v>
      </c>
      <c r="K110" s="8">
        <v>7.2916666666666671E-2</v>
      </c>
      <c r="L110" s="4"/>
      <c r="M110" s="4" t="s">
        <v>46</v>
      </c>
      <c r="N110" s="4" t="s">
        <v>21</v>
      </c>
    </row>
    <row r="111" spans="1:15" x14ac:dyDescent="0.2">
      <c r="A111" s="9" t="s">
        <v>24</v>
      </c>
      <c r="B111" s="2">
        <v>44501</v>
      </c>
      <c r="C111" s="3">
        <f t="shared" si="26"/>
        <v>0.48958333333333331</v>
      </c>
      <c r="D111" s="3">
        <v>0.5</v>
      </c>
      <c r="E111" s="3">
        <f t="shared" si="27"/>
        <v>0.55208333333333337</v>
      </c>
      <c r="F111" s="3" t="s">
        <v>15</v>
      </c>
      <c r="G111" s="5" t="s">
        <v>16</v>
      </c>
      <c r="H111" s="16" t="s">
        <v>55</v>
      </c>
      <c r="I111" s="11" t="s">
        <v>198</v>
      </c>
      <c r="J111" s="12" t="s">
        <v>199</v>
      </c>
      <c r="K111" s="8">
        <v>5.2083333333333336E-2</v>
      </c>
      <c r="L111" s="4"/>
      <c r="M111" s="4" t="s">
        <v>46</v>
      </c>
      <c r="N111" s="4" t="s">
        <v>21</v>
      </c>
    </row>
    <row r="112" spans="1:15" x14ac:dyDescent="0.2">
      <c r="A112" s="9" t="s">
        <v>52</v>
      </c>
      <c r="B112" s="2">
        <v>44504</v>
      </c>
      <c r="C112" s="3">
        <f t="shared" si="26"/>
        <v>0.48958333333333331</v>
      </c>
      <c r="D112" s="3">
        <v>0.5</v>
      </c>
      <c r="E112" s="3">
        <f t="shared" si="27"/>
        <v>0.57291666666666663</v>
      </c>
      <c r="F112" s="3" t="s">
        <v>15</v>
      </c>
      <c r="G112" s="5" t="s">
        <v>16</v>
      </c>
      <c r="H112" s="16" t="s">
        <v>55</v>
      </c>
      <c r="I112" s="11" t="s">
        <v>200</v>
      </c>
      <c r="J112" s="12" t="s">
        <v>201</v>
      </c>
      <c r="K112" s="8">
        <v>7.2916666666666671E-2</v>
      </c>
      <c r="L112" s="4"/>
      <c r="M112" s="4" t="s">
        <v>46</v>
      </c>
      <c r="N112" s="4" t="s">
        <v>21</v>
      </c>
    </row>
    <row r="113" spans="1:14" x14ac:dyDescent="0.2">
      <c r="A113" s="2" t="s">
        <v>30</v>
      </c>
      <c r="B113" s="2">
        <v>44484</v>
      </c>
      <c r="C113" s="3">
        <f t="shared" si="26"/>
        <v>0.48958333333333331</v>
      </c>
      <c r="D113" s="3">
        <v>0.5</v>
      </c>
      <c r="E113" s="3">
        <f t="shared" ref="E113:E115" si="28">D113+K113</f>
        <v>0.58333333333333337</v>
      </c>
      <c r="F113" s="3" t="s">
        <v>15</v>
      </c>
      <c r="G113" s="5" t="s">
        <v>16</v>
      </c>
      <c r="H113" s="4" t="s">
        <v>26</v>
      </c>
      <c r="I113" s="11" t="s">
        <v>202</v>
      </c>
      <c r="J113" s="12" t="s">
        <v>203</v>
      </c>
      <c r="K113" s="8">
        <v>8.3333333333333329E-2</v>
      </c>
      <c r="L113" s="4"/>
      <c r="M113" s="4" t="s">
        <v>29</v>
      </c>
      <c r="N113" s="4" t="s">
        <v>21</v>
      </c>
    </row>
    <row r="114" spans="1:14" x14ac:dyDescent="0.2">
      <c r="A114" s="2" t="s">
        <v>14</v>
      </c>
      <c r="B114" s="2">
        <v>44503</v>
      </c>
      <c r="C114" s="3">
        <f t="shared" si="26"/>
        <v>0.48958333333333331</v>
      </c>
      <c r="D114" s="3">
        <v>0.5</v>
      </c>
      <c r="E114" s="3">
        <f t="shared" si="28"/>
        <v>0.58333333333333337</v>
      </c>
      <c r="F114" s="3" t="s">
        <v>15</v>
      </c>
      <c r="G114" s="5" t="s">
        <v>16</v>
      </c>
      <c r="H114" s="4" t="s">
        <v>26</v>
      </c>
      <c r="I114" s="11" t="s">
        <v>204</v>
      </c>
      <c r="J114" s="12" t="s">
        <v>205</v>
      </c>
      <c r="K114" s="8">
        <v>8.3333333333333329E-2</v>
      </c>
      <c r="L114" s="4"/>
      <c r="M114" s="4" t="s">
        <v>29</v>
      </c>
      <c r="N114" s="4" t="s">
        <v>21</v>
      </c>
    </row>
    <row r="115" spans="1:14" x14ac:dyDescent="0.2">
      <c r="A115" s="2" t="s">
        <v>30</v>
      </c>
      <c r="B115" s="2">
        <v>44491</v>
      </c>
      <c r="C115" s="3">
        <f t="shared" si="26"/>
        <v>0.48958333333333331</v>
      </c>
      <c r="D115" s="3">
        <v>0.5</v>
      </c>
      <c r="E115" s="3">
        <f t="shared" si="28"/>
        <v>0.54166666666666663</v>
      </c>
      <c r="F115" s="3" t="s">
        <v>15</v>
      </c>
      <c r="G115" s="5" t="s">
        <v>16</v>
      </c>
      <c r="H115" s="4" t="s">
        <v>26</v>
      </c>
      <c r="I115" s="11" t="s">
        <v>206</v>
      </c>
      <c r="J115" s="12" t="s">
        <v>207</v>
      </c>
      <c r="K115" s="8">
        <v>4.1666666666666664E-2</v>
      </c>
      <c r="L115" s="4"/>
      <c r="M115" s="4" t="s">
        <v>29</v>
      </c>
      <c r="N115" s="4" t="s">
        <v>21</v>
      </c>
    </row>
    <row r="116" spans="1:14" x14ac:dyDescent="0.2">
      <c r="A116" s="2" t="s">
        <v>33</v>
      </c>
      <c r="B116" s="2">
        <v>44474</v>
      </c>
      <c r="C116" s="3">
        <f t="shared" si="26"/>
        <v>0.67708333333333326</v>
      </c>
      <c r="D116" s="3">
        <f t="shared" ref="D116:D117" si="29">E116-K116</f>
        <v>0.6875</v>
      </c>
      <c r="E116" s="3">
        <v>0.79166666666666663</v>
      </c>
      <c r="F116" s="35" t="s">
        <v>180</v>
      </c>
      <c r="G116" s="5" t="s">
        <v>16</v>
      </c>
      <c r="H116" s="4" t="s">
        <v>26</v>
      </c>
      <c r="I116" s="11" t="s">
        <v>208</v>
      </c>
      <c r="J116" s="12" t="s">
        <v>209</v>
      </c>
      <c r="K116" s="8">
        <v>0.10416666666666667</v>
      </c>
      <c r="L116" s="4"/>
      <c r="M116" s="4" t="s">
        <v>29</v>
      </c>
      <c r="N116" s="17" t="s">
        <v>210</v>
      </c>
    </row>
    <row r="117" spans="1:14" x14ac:dyDescent="0.2">
      <c r="A117" s="2" t="s">
        <v>52</v>
      </c>
      <c r="B117" s="2">
        <v>44476</v>
      </c>
      <c r="C117" s="3">
        <f t="shared" si="26"/>
        <v>0.67708333333333326</v>
      </c>
      <c r="D117" s="3">
        <f t="shared" si="29"/>
        <v>0.6875</v>
      </c>
      <c r="E117" s="3">
        <v>0.79166666666666663</v>
      </c>
      <c r="F117" s="35" t="s">
        <v>180</v>
      </c>
      <c r="G117" s="14" t="s">
        <v>16</v>
      </c>
      <c r="H117" s="4" t="s">
        <v>26</v>
      </c>
      <c r="I117" s="14" t="s">
        <v>211</v>
      </c>
      <c r="J117" s="12" t="s">
        <v>212</v>
      </c>
      <c r="K117" s="8">
        <v>0.10416666666666667</v>
      </c>
      <c r="L117" s="4"/>
      <c r="M117" s="4" t="s">
        <v>29</v>
      </c>
      <c r="N117" s="17" t="s">
        <v>210</v>
      </c>
    </row>
    <row r="118" spans="1:14" x14ac:dyDescent="0.2">
      <c r="A118" s="9" t="s">
        <v>14</v>
      </c>
      <c r="B118" s="2">
        <v>44496</v>
      </c>
      <c r="C118" s="3">
        <f t="shared" si="26"/>
        <v>0.48958333333333331</v>
      </c>
      <c r="D118" s="3">
        <v>0.5</v>
      </c>
      <c r="E118" s="3">
        <f>D118+K118</f>
        <v>0.58333333333333337</v>
      </c>
      <c r="F118" s="3" t="s">
        <v>15</v>
      </c>
      <c r="G118" s="14" t="s">
        <v>16</v>
      </c>
      <c r="H118" s="4" t="s">
        <v>26</v>
      </c>
      <c r="I118" s="14" t="s">
        <v>213</v>
      </c>
      <c r="J118" s="12" t="s">
        <v>214</v>
      </c>
      <c r="K118" s="8">
        <v>8.3333333333333329E-2</v>
      </c>
      <c r="L118" s="4"/>
      <c r="M118" s="4" t="s">
        <v>29</v>
      </c>
      <c r="N118" s="4" t="s">
        <v>21</v>
      </c>
    </row>
    <row r="119" spans="1:14" x14ac:dyDescent="0.2">
      <c r="A119" s="9" t="s">
        <v>33</v>
      </c>
      <c r="B119" s="20">
        <v>44488</v>
      </c>
      <c r="C119" s="3">
        <f t="shared" si="26"/>
        <v>0.61458333333333326</v>
      </c>
      <c r="D119" s="3">
        <v>0.625</v>
      </c>
      <c r="E119" s="22">
        <f t="shared" ref="E119:E133" si="30">D119+K119</f>
        <v>0.6875</v>
      </c>
      <c r="F119" s="16" t="s">
        <v>25</v>
      </c>
      <c r="G119" s="47" t="s">
        <v>266</v>
      </c>
      <c r="H119" s="16" t="s">
        <v>272</v>
      </c>
      <c r="I119" s="47" t="s">
        <v>368</v>
      </c>
      <c r="J119" s="50" t="s">
        <v>369</v>
      </c>
      <c r="K119" s="8">
        <v>6.25E-2</v>
      </c>
      <c r="L119" s="4"/>
      <c r="M119" s="4" t="s">
        <v>20</v>
      </c>
      <c r="N119" s="26" t="s">
        <v>21</v>
      </c>
    </row>
    <row r="120" spans="1:14" x14ac:dyDescent="0.2">
      <c r="A120" s="43" t="s">
        <v>14</v>
      </c>
      <c r="B120" s="20">
        <v>44482</v>
      </c>
      <c r="C120" s="3">
        <f t="shared" si="26"/>
        <v>0.61458333333333326</v>
      </c>
      <c r="D120" s="3">
        <v>0.625</v>
      </c>
      <c r="E120" s="22">
        <f t="shared" si="30"/>
        <v>0.6875</v>
      </c>
      <c r="F120" s="3" t="s">
        <v>25</v>
      </c>
      <c r="G120" s="47" t="s">
        <v>266</v>
      </c>
      <c r="H120" s="4" t="s">
        <v>272</v>
      </c>
      <c r="I120" s="47" t="s">
        <v>370</v>
      </c>
      <c r="J120" s="46" t="s">
        <v>371</v>
      </c>
      <c r="K120" s="8">
        <v>6.25E-2</v>
      </c>
      <c r="L120" s="4"/>
      <c r="M120" s="4" t="s">
        <v>20</v>
      </c>
      <c r="N120" s="26" t="s">
        <v>21</v>
      </c>
    </row>
    <row r="121" spans="1:14" x14ac:dyDescent="0.2">
      <c r="A121" s="9" t="s">
        <v>24</v>
      </c>
      <c r="B121" s="20">
        <v>44487</v>
      </c>
      <c r="C121" s="3">
        <f t="shared" si="26"/>
        <v>0.61458333333333326</v>
      </c>
      <c r="D121" s="3">
        <v>0.625</v>
      </c>
      <c r="E121" s="22">
        <f t="shared" si="30"/>
        <v>0.6875</v>
      </c>
      <c r="F121" s="16" t="s">
        <v>25</v>
      </c>
      <c r="G121" s="47" t="s">
        <v>266</v>
      </c>
      <c r="H121" s="4" t="s">
        <v>275</v>
      </c>
      <c r="I121" s="47" t="s">
        <v>372</v>
      </c>
      <c r="J121" s="46" t="s">
        <v>373</v>
      </c>
      <c r="K121" s="8">
        <v>6.25E-2</v>
      </c>
      <c r="L121" s="4"/>
      <c r="M121" s="4" t="s">
        <v>20</v>
      </c>
      <c r="N121" s="26" t="s">
        <v>21</v>
      </c>
    </row>
    <row r="122" spans="1:14" x14ac:dyDescent="0.2">
      <c r="A122" s="9" t="s">
        <v>24</v>
      </c>
      <c r="B122" s="20">
        <v>44494</v>
      </c>
      <c r="C122" s="3">
        <f t="shared" si="26"/>
        <v>0.61458333333333326</v>
      </c>
      <c r="D122" s="3">
        <v>0.625</v>
      </c>
      <c r="E122" s="22">
        <f t="shared" si="30"/>
        <v>0.6875</v>
      </c>
      <c r="F122" s="16" t="s">
        <v>25</v>
      </c>
      <c r="G122" s="47" t="s">
        <v>266</v>
      </c>
      <c r="H122" s="4" t="s">
        <v>275</v>
      </c>
      <c r="I122" s="51" t="s">
        <v>374</v>
      </c>
      <c r="J122" s="50" t="s">
        <v>375</v>
      </c>
      <c r="K122" s="8">
        <v>6.25E-2</v>
      </c>
      <c r="L122" s="4"/>
      <c r="M122" s="4" t="s">
        <v>20</v>
      </c>
      <c r="N122" s="26" t="s">
        <v>21</v>
      </c>
    </row>
    <row r="123" spans="1:14" x14ac:dyDescent="0.2">
      <c r="A123" s="19" t="s">
        <v>52</v>
      </c>
      <c r="B123" s="20">
        <v>44476</v>
      </c>
      <c r="C123" s="3">
        <f t="shared" si="26"/>
        <v>0.61458333333333326</v>
      </c>
      <c r="D123" s="3">
        <v>0.625</v>
      </c>
      <c r="E123" s="22">
        <f t="shared" si="30"/>
        <v>0.6875</v>
      </c>
      <c r="F123" s="16" t="s">
        <v>25</v>
      </c>
      <c r="G123" s="47" t="s">
        <v>266</v>
      </c>
      <c r="H123" s="4" t="s">
        <v>272</v>
      </c>
      <c r="I123" s="48" t="s">
        <v>360</v>
      </c>
      <c r="J123" s="50" t="s">
        <v>361</v>
      </c>
      <c r="K123" s="8">
        <v>6.25E-2</v>
      </c>
      <c r="L123" s="4"/>
      <c r="M123" s="4" t="s">
        <v>20</v>
      </c>
      <c r="N123" s="26" t="s">
        <v>21</v>
      </c>
    </row>
    <row r="124" spans="1:14" x14ac:dyDescent="0.2">
      <c r="A124" s="9" t="s">
        <v>33</v>
      </c>
      <c r="B124" s="20">
        <v>44481</v>
      </c>
      <c r="C124" s="3">
        <f t="shared" si="26"/>
        <v>0.61458333333333326</v>
      </c>
      <c r="D124" s="3">
        <v>0.625</v>
      </c>
      <c r="E124" s="22">
        <f t="shared" si="30"/>
        <v>0.6875</v>
      </c>
      <c r="F124" s="16" t="s">
        <v>25</v>
      </c>
      <c r="G124" s="47" t="s">
        <v>266</v>
      </c>
      <c r="H124" s="4" t="s">
        <v>272</v>
      </c>
      <c r="I124" s="47" t="s">
        <v>362</v>
      </c>
      <c r="J124" s="50" t="s">
        <v>363</v>
      </c>
      <c r="K124" s="8">
        <v>6.25E-2</v>
      </c>
      <c r="L124" s="4"/>
      <c r="M124" s="4" t="s">
        <v>20</v>
      </c>
      <c r="N124" s="26" t="s">
        <v>21</v>
      </c>
    </row>
    <row r="125" spans="1:14" x14ac:dyDescent="0.2">
      <c r="A125" s="19" t="s">
        <v>52</v>
      </c>
      <c r="B125" s="20">
        <v>44490</v>
      </c>
      <c r="C125" s="3">
        <f t="shared" si="26"/>
        <v>0.61458333333333326</v>
      </c>
      <c r="D125" s="3">
        <v>0.625</v>
      </c>
      <c r="E125" s="22">
        <f t="shared" si="30"/>
        <v>0.6875</v>
      </c>
      <c r="F125" s="16" t="s">
        <v>25</v>
      </c>
      <c r="G125" s="47" t="s">
        <v>266</v>
      </c>
      <c r="H125" s="4" t="s">
        <v>275</v>
      </c>
      <c r="I125" s="47" t="s">
        <v>364</v>
      </c>
      <c r="J125" s="46" t="s">
        <v>365</v>
      </c>
      <c r="K125" s="8">
        <v>6.25E-2</v>
      </c>
      <c r="L125" s="4"/>
      <c r="M125" s="4" t="s">
        <v>20</v>
      </c>
      <c r="N125" s="26" t="s">
        <v>21</v>
      </c>
    </row>
    <row r="126" spans="1:14" x14ac:dyDescent="0.2">
      <c r="A126" s="19" t="s">
        <v>52</v>
      </c>
      <c r="B126" s="20">
        <v>44497</v>
      </c>
      <c r="C126" s="3">
        <f t="shared" si="26"/>
        <v>0.48958333333333331</v>
      </c>
      <c r="D126" s="3">
        <v>0.5</v>
      </c>
      <c r="E126" s="22">
        <f>D126+K126</f>
        <v>0.5625</v>
      </c>
      <c r="F126" s="4" t="s">
        <v>15</v>
      </c>
      <c r="G126" s="47" t="s">
        <v>266</v>
      </c>
      <c r="H126" s="4" t="s">
        <v>275</v>
      </c>
      <c r="I126" s="47" t="s">
        <v>366</v>
      </c>
      <c r="J126" s="46" t="s">
        <v>367</v>
      </c>
      <c r="K126" s="8">
        <v>6.25E-2</v>
      </c>
      <c r="L126" s="4"/>
      <c r="M126" s="4" t="s">
        <v>20</v>
      </c>
      <c r="N126" s="26" t="s">
        <v>21</v>
      </c>
    </row>
    <row r="127" spans="1:14" x14ac:dyDescent="0.2">
      <c r="A127" s="9" t="s">
        <v>24</v>
      </c>
      <c r="B127" s="20">
        <v>44480</v>
      </c>
      <c r="C127" s="3">
        <f t="shared" si="26"/>
        <v>0.61458333333333326</v>
      </c>
      <c r="D127" s="3">
        <v>0.625</v>
      </c>
      <c r="E127" s="22">
        <f t="shared" si="30"/>
        <v>0.6875</v>
      </c>
      <c r="F127" s="16" t="s">
        <v>25</v>
      </c>
      <c r="G127" s="47" t="s">
        <v>266</v>
      </c>
      <c r="H127" s="4" t="s">
        <v>272</v>
      </c>
      <c r="I127" s="47" t="s">
        <v>376</v>
      </c>
      <c r="J127" s="46" t="s">
        <v>377</v>
      </c>
      <c r="K127" s="8">
        <v>6.25E-2</v>
      </c>
      <c r="L127" s="4"/>
      <c r="M127" s="4" t="s">
        <v>20</v>
      </c>
      <c r="N127" s="26" t="s">
        <v>21</v>
      </c>
    </row>
    <row r="128" spans="1:14" x14ac:dyDescent="0.2">
      <c r="A128" s="9" t="s">
        <v>30</v>
      </c>
      <c r="B128" s="20">
        <v>44484</v>
      </c>
      <c r="C128" s="3">
        <f t="shared" si="26"/>
        <v>0.61458333333333326</v>
      </c>
      <c r="D128" s="3">
        <v>0.625</v>
      </c>
      <c r="E128" s="22">
        <f t="shared" si="30"/>
        <v>0.6875</v>
      </c>
      <c r="F128" s="16" t="s">
        <v>25</v>
      </c>
      <c r="G128" s="47" t="s">
        <v>266</v>
      </c>
      <c r="H128" s="4" t="s">
        <v>275</v>
      </c>
      <c r="I128" s="47" t="s">
        <v>378</v>
      </c>
      <c r="J128" s="46" t="s">
        <v>379</v>
      </c>
      <c r="K128" s="8">
        <v>6.25E-2</v>
      </c>
      <c r="L128" s="4"/>
      <c r="M128" s="4" t="s">
        <v>20</v>
      </c>
      <c r="N128" s="26" t="s">
        <v>21</v>
      </c>
    </row>
    <row r="129" spans="1:14" x14ac:dyDescent="0.2">
      <c r="A129" s="9" t="s">
        <v>30</v>
      </c>
      <c r="B129" s="20">
        <v>44498</v>
      </c>
      <c r="C129" s="3">
        <f t="shared" si="26"/>
        <v>0.48958333333333331</v>
      </c>
      <c r="D129" s="3">
        <v>0.5</v>
      </c>
      <c r="E129" s="22">
        <f>D129+K129</f>
        <v>0.5625</v>
      </c>
      <c r="F129" s="4" t="s">
        <v>15</v>
      </c>
      <c r="G129" s="47" t="s">
        <v>266</v>
      </c>
      <c r="H129" s="4" t="s">
        <v>275</v>
      </c>
      <c r="I129" s="51" t="s">
        <v>380</v>
      </c>
      <c r="J129" s="50" t="s">
        <v>381</v>
      </c>
      <c r="K129" s="8">
        <v>6.25E-2</v>
      </c>
      <c r="L129" s="4"/>
      <c r="M129" s="4" t="s">
        <v>20</v>
      </c>
      <c r="N129" s="26" t="s">
        <v>21</v>
      </c>
    </row>
    <row r="130" spans="1:14" x14ac:dyDescent="0.2">
      <c r="A130" s="9" t="s">
        <v>24</v>
      </c>
      <c r="B130" s="2">
        <v>44487</v>
      </c>
      <c r="C130" s="3">
        <f t="shared" ref="C130:C145" si="31">D130-0.0104166666666667</f>
        <v>0.48958333333333331</v>
      </c>
      <c r="D130" s="3">
        <v>0.5</v>
      </c>
      <c r="E130" s="3">
        <f t="shared" si="30"/>
        <v>0.54166666666666663</v>
      </c>
      <c r="F130" s="3" t="s">
        <v>15</v>
      </c>
      <c r="G130" s="14" t="s">
        <v>16</v>
      </c>
      <c r="H130" s="4" t="s">
        <v>26</v>
      </c>
      <c r="I130" s="14" t="s">
        <v>215</v>
      </c>
      <c r="J130" s="12" t="s">
        <v>216</v>
      </c>
      <c r="K130" s="8">
        <v>4.1666666666666664E-2</v>
      </c>
      <c r="L130" s="4"/>
      <c r="M130" s="4" t="s">
        <v>20</v>
      </c>
      <c r="N130" s="4" t="s">
        <v>21</v>
      </c>
    </row>
    <row r="131" spans="1:14" x14ac:dyDescent="0.2">
      <c r="A131" s="9" t="s">
        <v>52</v>
      </c>
      <c r="B131" s="2">
        <v>44490</v>
      </c>
      <c r="C131" s="3">
        <f t="shared" si="31"/>
        <v>0.48958333333333331</v>
      </c>
      <c r="D131" s="3">
        <v>0.5</v>
      </c>
      <c r="E131" s="3">
        <f t="shared" si="30"/>
        <v>0.58333333333333337</v>
      </c>
      <c r="F131" s="3" t="s">
        <v>15</v>
      </c>
      <c r="G131" s="14" t="s">
        <v>16</v>
      </c>
      <c r="H131" s="4" t="s">
        <v>26</v>
      </c>
      <c r="I131" s="14" t="s">
        <v>217</v>
      </c>
      <c r="J131" s="12" t="s">
        <v>218</v>
      </c>
      <c r="K131" s="8">
        <v>8.3333333333333329E-2</v>
      </c>
      <c r="L131" s="4"/>
      <c r="M131" s="4" t="s">
        <v>20</v>
      </c>
      <c r="N131" s="4" t="s">
        <v>21</v>
      </c>
    </row>
    <row r="132" spans="1:14" x14ac:dyDescent="0.2">
      <c r="A132" s="9" t="s">
        <v>24</v>
      </c>
      <c r="B132" s="2">
        <v>44487</v>
      </c>
      <c r="C132" s="3">
        <f t="shared" si="31"/>
        <v>0.48958333333333331</v>
      </c>
      <c r="D132" s="3">
        <v>0.5</v>
      </c>
      <c r="E132" s="3">
        <f t="shared" si="30"/>
        <v>0.5625</v>
      </c>
      <c r="F132" s="3" t="s">
        <v>15</v>
      </c>
      <c r="G132" s="14" t="s">
        <v>16</v>
      </c>
      <c r="H132" s="4" t="s">
        <v>26</v>
      </c>
      <c r="I132" s="14" t="s">
        <v>219</v>
      </c>
      <c r="J132" s="12" t="s">
        <v>220</v>
      </c>
      <c r="K132" s="8">
        <v>6.25E-2</v>
      </c>
      <c r="L132" s="4"/>
      <c r="M132" s="4" t="s">
        <v>20</v>
      </c>
      <c r="N132" s="4" t="s">
        <v>21</v>
      </c>
    </row>
    <row r="133" spans="1:14" x14ac:dyDescent="0.2">
      <c r="A133" s="9" t="s">
        <v>52</v>
      </c>
      <c r="B133" s="2">
        <v>44490</v>
      </c>
      <c r="C133" s="3">
        <f t="shared" si="31"/>
        <v>0.48958333333333331</v>
      </c>
      <c r="D133" s="3">
        <v>0.5</v>
      </c>
      <c r="E133" s="3">
        <f t="shared" si="30"/>
        <v>0.60416666666666663</v>
      </c>
      <c r="F133" s="3" t="s">
        <v>15</v>
      </c>
      <c r="G133" s="14" t="s">
        <v>16</v>
      </c>
      <c r="H133" s="4" t="s">
        <v>26</v>
      </c>
      <c r="I133" s="14" t="s">
        <v>221</v>
      </c>
      <c r="J133" s="12" t="s">
        <v>222</v>
      </c>
      <c r="K133" s="8">
        <v>0.10416666666666667</v>
      </c>
      <c r="L133" s="4"/>
      <c r="M133" s="4" t="s">
        <v>20</v>
      </c>
      <c r="N133" s="4" t="s">
        <v>21</v>
      </c>
    </row>
    <row r="134" spans="1:14" x14ac:dyDescent="0.2">
      <c r="A134" s="19" t="s">
        <v>52</v>
      </c>
      <c r="B134" s="20">
        <v>44483</v>
      </c>
      <c r="C134" s="3">
        <f t="shared" si="31"/>
        <v>0.61458333333333326</v>
      </c>
      <c r="D134" s="3">
        <v>0.625</v>
      </c>
      <c r="E134" s="22">
        <f t="shared" ref="E134:E136" si="32">D134+K134</f>
        <v>0.6875</v>
      </c>
      <c r="F134" s="3" t="s">
        <v>25</v>
      </c>
      <c r="G134" s="47" t="s">
        <v>266</v>
      </c>
      <c r="H134" s="4" t="s">
        <v>272</v>
      </c>
      <c r="I134" s="51" t="s">
        <v>382</v>
      </c>
      <c r="J134" s="54" t="s">
        <v>383</v>
      </c>
      <c r="K134" s="8">
        <v>6.25E-2</v>
      </c>
      <c r="L134" s="4"/>
      <c r="M134" s="4" t="s">
        <v>20</v>
      </c>
      <c r="N134" s="26" t="s">
        <v>21</v>
      </c>
    </row>
    <row r="135" spans="1:14" x14ac:dyDescent="0.2">
      <c r="A135" s="9" t="s">
        <v>30</v>
      </c>
      <c r="B135" s="20">
        <v>44491</v>
      </c>
      <c r="C135" s="3">
        <f t="shared" si="31"/>
        <v>0.61458333333333326</v>
      </c>
      <c r="D135" s="3">
        <v>0.625</v>
      </c>
      <c r="E135" s="22">
        <f t="shared" si="32"/>
        <v>0.6875</v>
      </c>
      <c r="F135" s="3" t="s">
        <v>25</v>
      </c>
      <c r="G135" s="47" t="s">
        <v>266</v>
      </c>
      <c r="H135" s="4" t="s">
        <v>272</v>
      </c>
      <c r="I135" s="51" t="s">
        <v>384</v>
      </c>
      <c r="J135" s="54" t="s">
        <v>385</v>
      </c>
      <c r="K135" s="8">
        <v>6.25E-2</v>
      </c>
      <c r="L135" s="4"/>
      <c r="M135" s="4" t="s">
        <v>20</v>
      </c>
      <c r="N135" s="26" t="s">
        <v>21</v>
      </c>
    </row>
    <row r="136" spans="1:14" x14ac:dyDescent="0.2">
      <c r="A136" s="9" t="s">
        <v>33</v>
      </c>
      <c r="B136" s="20">
        <v>44495</v>
      </c>
      <c r="C136" s="3">
        <f t="shared" si="31"/>
        <v>0.61458333333333326</v>
      </c>
      <c r="D136" s="3">
        <v>0.625</v>
      </c>
      <c r="E136" s="22">
        <f t="shared" si="32"/>
        <v>0.6875</v>
      </c>
      <c r="F136" s="16" t="s">
        <v>25</v>
      </c>
      <c r="G136" s="47" t="s">
        <v>266</v>
      </c>
      <c r="H136" s="16" t="s">
        <v>275</v>
      </c>
      <c r="I136" s="51" t="s">
        <v>386</v>
      </c>
      <c r="J136" s="54" t="s">
        <v>387</v>
      </c>
      <c r="K136" s="8">
        <v>6.25E-2</v>
      </c>
      <c r="L136" s="4"/>
      <c r="M136" s="4" t="s">
        <v>20</v>
      </c>
      <c r="N136" s="26" t="s">
        <v>21</v>
      </c>
    </row>
    <row r="137" spans="1:14" x14ac:dyDescent="0.2">
      <c r="A137" s="9" t="s">
        <v>24</v>
      </c>
      <c r="B137" s="2">
        <v>44487</v>
      </c>
      <c r="C137" s="3">
        <f t="shared" ref="C137:C142" si="33">D137-0.0104166666666667</f>
        <v>0.57986111111111094</v>
      </c>
      <c r="D137" s="3">
        <f t="shared" ref="D137:D142" si="34">E137-K137</f>
        <v>0.59027777777777768</v>
      </c>
      <c r="E137" s="3">
        <v>0.66666666666666663</v>
      </c>
      <c r="F137" s="3" t="s">
        <v>25</v>
      </c>
      <c r="G137" s="14" t="s">
        <v>16</v>
      </c>
      <c r="H137" s="4" t="s">
        <v>17</v>
      </c>
      <c r="I137" s="14" t="s">
        <v>223</v>
      </c>
      <c r="J137" s="12" t="s">
        <v>224</v>
      </c>
      <c r="K137" s="8">
        <v>7.6388888888888895E-2</v>
      </c>
      <c r="L137" s="4"/>
      <c r="M137" s="4" t="s">
        <v>29</v>
      </c>
      <c r="N137" s="4" t="s">
        <v>21</v>
      </c>
    </row>
    <row r="138" spans="1:14" x14ac:dyDescent="0.2">
      <c r="A138" s="9" t="s">
        <v>30</v>
      </c>
      <c r="B138" s="2">
        <v>44498</v>
      </c>
      <c r="C138" s="3">
        <f t="shared" si="33"/>
        <v>0.60416666666666652</v>
      </c>
      <c r="D138" s="3">
        <f t="shared" si="34"/>
        <v>0.61458333333333326</v>
      </c>
      <c r="E138" s="3">
        <v>0.66666666666666663</v>
      </c>
      <c r="F138" s="3" t="s">
        <v>25</v>
      </c>
      <c r="G138" s="14" t="s">
        <v>16</v>
      </c>
      <c r="H138" s="4" t="s">
        <v>17</v>
      </c>
      <c r="I138" s="28" t="s">
        <v>225</v>
      </c>
      <c r="J138" s="12" t="s">
        <v>226</v>
      </c>
      <c r="K138" s="8">
        <v>5.2083333333333336E-2</v>
      </c>
      <c r="L138" s="4"/>
      <c r="M138" s="4" t="s">
        <v>29</v>
      </c>
      <c r="N138" s="4" t="s">
        <v>21</v>
      </c>
    </row>
    <row r="139" spans="1:14" x14ac:dyDescent="0.2">
      <c r="A139" s="9" t="s">
        <v>33</v>
      </c>
      <c r="B139" s="2">
        <v>44502</v>
      </c>
      <c r="C139" s="3">
        <f t="shared" si="33"/>
        <v>0.57986111111111094</v>
      </c>
      <c r="D139" s="3">
        <f t="shared" si="34"/>
        <v>0.59027777777777768</v>
      </c>
      <c r="E139" s="3">
        <v>0.66666666666666663</v>
      </c>
      <c r="F139" s="3" t="s">
        <v>25</v>
      </c>
      <c r="G139" s="14" t="s">
        <v>16</v>
      </c>
      <c r="H139" s="16" t="s">
        <v>55</v>
      </c>
      <c r="I139" s="14" t="s">
        <v>227</v>
      </c>
      <c r="J139" s="12" t="s">
        <v>228</v>
      </c>
      <c r="K139" s="8">
        <v>7.6388888888888895E-2</v>
      </c>
      <c r="L139" s="4"/>
      <c r="M139" s="4" t="s">
        <v>29</v>
      </c>
      <c r="N139" s="4" t="s">
        <v>21</v>
      </c>
    </row>
    <row r="140" spans="1:14" x14ac:dyDescent="0.2">
      <c r="A140" s="9" t="s">
        <v>30</v>
      </c>
      <c r="B140" s="2">
        <v>44498</v>
      </c>
      <c r="C140" s="3">
        <f t="shared" si="33"/>
        <v>0.60416666666666652</v>
      </c>
      <c r="D140" s="3">
        <f t="shared" si="34"/>
        <v>0.61458333333333326</v>
      </c>
      <c r="E140" s="3">
        <v>0.66666666666666663</v>
      </c>
      <c r="F140" s="3" t="s">
        <v>25</v>
      </c>
      <c r="G140" s="14" t="s">
        <v>16</v>
      </c>
      <c r="H140" s="4" t="s">
        <v>17</v>
      </c>
      <c r="I140" s="14" t="s">
        <v>229</v>
      </c>
      <c r="J140" s="12" t="s">
        <v>230</v>
      </c>
      <c r="K140" s="8">
        <v>5.2083333333333336E-2</v>
      </c>
      <c r="L140" s="4"/>
      <c r="M140" s="4" t="s">
        <v>29</v>
      </c>
      <c r="N140" s="4" t="s">
        <v>21</v>
      </c>
    </row>
    <row r="141" spans="1:14" x14ac:dyDescent="0.2">
      <c r="A141" s="2" t="s">
        <v>14</v>
      </c>
      <c r="B141" s="2">
        <v>44496</v>
      </c>
      <c r="C141" s="3">
        <f t="shared" si="33"/>
        <v>0.60416666666666652</v>
      </c>
      <c r="D141" s="3">
        <f t="shared" si="34"/>
        <v>0.61458333333333326</v>
      </c>
      <c r="E141" s="3">
        <v>0.66666666666666663</v>
      </c>
      <c r="F141" s="3" t="s">
        <v>25</v>
      </c>
      <c r="G141" s="14" t="s">
        <v>16</v>
      </c>
      <c r="H141" s="4" t="s">
        <v>17</v>
      </c>
      <c r="I141" s="28" t="s">
        <v>231</v>
      </c>
      <c r="J141" s="12" t="s">
        <v>232</v>
      </c>
      <c r="K141" s="8">
        <v>5.2083333333333336E-2</v>
      </c>
      <c r="L141" s="4"/>
      <c r="M141" s="4" t="s">
        <v>29</v>
      </c>
      <c r="N141" s="4" t="s">
        <v>21</v>
      </c>
    </row>
    <row r="142" spans="1:14" x14ac:dyDescent="0.2">
      <c r="A142" s="9" t="s">
        <v>30</v>
      </c>
      <c r="B142" s="2">
        <v>44498</v>
      </c>
      <c r="C142" s="3">
        <f t="shared" si="33"/>
        <v>0.60416666666666652</v>
      </c>
      <c r="D142" s="3">
        <f t="shared" si="34"/>
        <v>0.61458333333333326</v>
      </c>
      <c r="E142" s="3">
        <v>0.66666666666666663</v>
      </c>
      <c r="F142" s="3" t="s">
        <v>25</v>
      </c>
      <c r="G142" s="14" t="s">
        <v>16</v>
      </c>
      <c r="H142" s="16" t="s">
        <v>55</v>
      </c>
      <c r="I142" s="28" t="s">
        <v>233</v>
      </c>
      <c r="J142" s="12" t="s">
        <v>234</v>
      </c>
      <c r="K142" s="8">
        <v>5.2083333333333336E-2</v>
      </c>
      <c r="L142" s="4"/>
      <c r="M142" s="4" t="s">
        <v>29</v>
      </c>
      <c r="N142" s="4" t="s">
        <v>21</v>
      </c>
    </row>
    <row r="143" spans="1:14" x14ac:dyDescent="0.2">
      <c r="A143" s="9" t="s">
        <v>30</v>
      </c>
      <c r="B143" s="2">
        <v>44512</v>
      </c>
      <c r="C143" s="3">
        <f t="shared" si="31"/>
        <v>0.48958333333333331</v>
      </c>
      <c r="D143" s="3">
        <v>0.5</v>
      </c>
      <c r="E143" s="3">
        <f t="shared" ref="E143" si="35">D143+K143</f>
        <v>0.58333333333333337</v>
      </c>
      <c r="F143" s="3" t="s">
        <v>15</v>
      </c>
      <c r="G143" s="14" t="s">
        <v>16</v>
      </c>
      <c r="H143" s="4" t="s">
        <v>17</v>
      </c>
      <c r="I143" s="14" t="s">
        <v>235</v>
      </c>
      <c r="J143" s="12" t="s">
        <v>236</v>
      </c>
      <c r="K143" s="8">
        <v>8.3333333333333329E-2</v>
      </c>
      <c r="L143" s="4"/>
      <c r="M143" s="4" t="s">
        <v>46</v>
      </c>
      <c r="N143" s="4" t="s">
        <v>21</v>
      </c>
    </row>
    <row r="144" spans="1:14" x14ac:dyDescent="0.2">
      <c r="A144" s="9" t="s">
        <v>30</v>
      </c>
      <c r="B144" s="2">
        <v>44512</v>
      </c>
      <c r="C144" s="3">
        <f t="shared" si="31"/>
        <v>0.57291666666666652</v>
      </c>
      <c r="D144" s="3">
        <f t="shared" ref="D144:D145" si="36">E144-K144</f>
        <v>0.58333333333333326</v>
      </c>
      <c r="E144" s="3">
        <v>0.66666666666666663</v>
      </c>
      <c r="F144" s="3" t="s">
        <v>25</v>
      </c>
      <c r="G144" s="14" t="s">
        <v>16</v>
      </c>
      <c r="H144" s="4" t="s">
        <v>17</v>
      </c>
      <c r="I144" s="14" t="s">
        <v>237</v>
      </c>
      <c r="J144" s="12" t="s">
        <v>238</v>
      </c>
      <c r="K144" s="8">
        <v>8.3333333333333329E-2</v>
      </c>
      <c r="L144" s="4"/>
      <c r="M144" s="4" t="s">
        <v>46</v>
      </c>
      <c r="N144" s="4" t="s">
        <v>21</v>
      </c>
    </row>
    <row r="145" spans="1:14" x14ac:dyDescent="0.2">
      <c r="A145" s="9" t="s">
        <v>14</v>
      </c>
      <c r="B145" s="2">
        <v>44510</v>
      </c>
      <c r="C145" s="3">
        <f t="shared" si="31"/>
        <v>0.55208333333333326</v>
      </c>
      <c r="D145" s="3">
        <f t="shared" si="36"/>
        <v>0.5625</v>
      </c>
      <c r="E145" s="3">
        <v>0.66666666666666663</v>
      </c>
      <c r="F145" s="3" t="s">
        <v>25</v>
      </c>
      <c r="G145" s="14" t="s">
        <v>16</v>
      </c>
      <c r="H145" s="4" t="s">
        <v>17</v>
      </c>
      <c r="I145" s="14" t="s">
        <v>239</v>
      </c>
      <c r="J145" s="12" t="s">
        <v>240</v>
      </c>
      <c r="K145" s="8">
        <v>0.10416666666666667</v>
      </c>
      <c r="L145" s="4"/>
      <c r="M145" s="4" t="s">
        <v>46</v>
      </c>
      <c r="N145" s="26" t="s">
        <v>21</v>
      </c>
    </row>
    <row r="146" spans="1:14" x14ac:dyDescent="0.2">
      <c r="A146" s="9" t="s">
        <v>33</v>
      </c>
      <c r="B146" s="2">
        <v>44509</v>
      </c>
      <c r="C146" s="3">
        <f t="shared" ref="C146:C154" si="37">D146-0.0104166666666667</f>
        <v>0.48958333333333331</v>
      </c>
      <c r="D146" s="3">
        <v>0.5</v>
      </c>
      <c r="E146" s="3">
        <f t="shared" ref="E146:E150" si="38">D146+K146</f>
        <v>0.53125</v>
      </c>
      <c r="F146" s="59" t="s">
        <v>15</v>
      </c>
      <c r="G146" s="60" t="s">
        <v>16</v>
      </c>
      <c r="H146" s="52" t="s">
        <v>26</v>
      </c>
      <c r="I146" s="60" t="s">
        <v>241</v>
      </c>
      <c r="J146" s="61" t="s">
        <v>242</v>
      </c>
      <c r="K146" s="53">
        <v>3.125E-2</v>
      </c>
      <c r="L146" s="52"/>
      <c r="M146" s="52" t="s">
        <v>29</v>
      </c>
      <c r="N146" s="4" t="s">
        <v>21</v>
      </c>
    </row>
    <row r="147" spans="1:14" x14ac:dyDescent="0.2">
      <c r="A147" s="9" t="s">
        <v>33</v>
      </c>
      <c r="B147" s="2">
        <v>44509</v>
      </c>
      <c r="C147" s="3">
        <f t="shared" si="37"/>
        <v>0.48958333333333331</v>
      </c>
      <c r="D147" s="3">
        <v>0.5</v>
      </c>
      <c r="E147" s="3">
        <f t="shared" si="38"/>
        <v>0.53125</v>
      </c>
      <c r="F147" s="59" t="s">
        <v>15</v>
      </c>
      <c r="G147" s="14" t="s">
        <v>16</v>
      </c>
      <c r="H147" s="4" t="s">
        <v>26</v>
      </c>
      <c r="I147" s="14" t="s">
        <v>243</v>
      </c>
      <c r="J147" s="12" t="s">
        <v>244</v>
      </c>
      <c r="K147" s="8">
        <v>3.125E-2</v>
      </c>
      <c r="L147" s="4"/>
      <c r="M147" s="4" t="s">
        <v>29</v>
      </c>
      <c r="N147" s="4" t="s">
        <v>21</v>
      </c>
    </row>
    <row r="148" spans="1:14" x14ac:dyDescent="0.2">
      <c r="A148" s="9" t="s">
        <v>14</v>
      </c>
      <c r="B148" s="2">
        <v>44489</v>
      </c>
      <c r="C148" s="3">
        <f t="shared" si="37"/>
        <v>0.48958333333333331</v>
      </c>
      <c r="D148" s="3">
        <v>0.5</v>
      </c>
      <c r="E148" s="3">
        <f t="shared" si="38"/>
        <v>0.55208333333333337</v>
      </c>
      <c r="F148" s="3" t="s">
        <v>15</v>
      </c>
      <c r="G148" s="14" t="s">
        <v>16</v>
      </c>
      <c r="H148" s="4" t="s">
        <v>26</v>
      </c>
      <c r="I148" s="14" t="s">
        <v>245</v>
      </c>
      <c r="J148" s="12" t="s">
        <v>246</v>
      </c>
      <c r="K148" s="8">
        <v>5.2083333333333336E-2</v>
      </c>
      <c r="L148" s="4"/>
      <c r="M148" s="4" t="s">
        <v>29</v>
      </c>
      <c r="N148" s="4" t="s">
        <v>21</v>
      </c>
    </row>
    <row r="149" spans="1:14" x14ac:dyDescent="0.2">
      <c r="A149" s="9" t="s">
        <v>14</v>
      </c>
      <c r="B149" s="2">
        <v>44489</v>
      </c>
      <c r="C149" s="3">
        <f t="shared" si="37"/>
        <v>0.48958333333333331</v>
      </c>
      <c r="D149" s="3">
        <v>0.5</v>
      </c>
      <c r="E149" s="3">
        <f t="shared" si="38"/>
        <v>0.55208333333333337</v>
      </c>
      <c r="F149" s="3" t="s">
        <v>15</v>
      </c>
      <c r="G149" s="14" t="s">
        <v>16</v>
      </c>
      <c r="H149" s="4" t="s">
        <v>26</v>
      </c>
      <c r="I149" s="14" t="s">
        <v>247</v>
      </c>
      <c r="J149" s="12" t="s">
        <v>248</v>
      </c>
      <c r="K149" s="8">
        <v>5.2083333333333336E-2</v>
      </c>
      <c r="L149" s="4"/>
      <c r="M149" s="4" t="s">
        <v>29</v>
      </c>
      <c r="N149" s="4" t="s">
        <v>21</v>
      </c>
    </row>
    <row r="150" spans="1:14" x14ac:dyDescent="0.2">
      <c r="A150" s="9" t="s">
        <v>52</v>
      </c>
      <c r="B150" s="2">
        <v>44497</v>
      </c>
      <c r="C150" s="3">
        <f t="shared" si="37"/>
        <v>0.48958333333333331</v>
      </c>
      <c r="D150" s="3">
        <v>0.5</v>
      </c>
      <c r="E150" s="3">
        <f t="shared" si="38"/>
        <v>0.54166666666666663</v>
      </c>
      <c r="F150" s="3" t="s">
        <v>15</v>
      </c>
      <c r="G150" s="14" t="s">
        <v>16</v>
      </c>
      <c r="H150" s="4" t="s">
        <v>26</v>
      </c>
      <c r="I150" s="14" t="s">
        <v>249</v>
      </c>
      <c r="J150" s="12" t="s">
        <v>250</v>
      </c>
      <c r="K150" s="8">
        <v>4.1666666666666664E-2</v>
      </c>
      <c r="L150" s="4"/>
      <c r="M150" s="4" t="s">
        <v>29</v>
      </c>
      <c r="N150" s="4" t="s">
        <v>21</v>
      </c>
    </row>
    <row r="151" spans="1:14" x14ac:dyDescent="0.2">
      <c r="A151" s="9" t="s">
        <v>52</v>
      </c>
      <c r="B151" s="2">
        <v>44518</v>
      </c>
      <c r="C151" s="3">
        <f t="shared" si="37"/>
        <v>0.60416666666666652</v>
      </c>
      <c r="D151" s="3">
        <f t="shared" ref="D151:D154" si="39">E151-K151</f>
        <v>0.61458333333333326</v>
      </c>
      <c r="E151" s="3">
        <v>0.66666666666666663</v>
      </c>
      <c r="F151" s="3" t="s">
        <v>25</v>
      </c>
      <c r="G151" s="14" t="s">
        <v>16</v>
      </c>
      <c r="H151" s="4" t="s">
        <v>17</v>
      </c>
      <c r="I151" s="14" t="s">
        <v>251</v>
      </c>
      <c r="J151" s="12" t="s">
        <v>252</v>
      </c>
      <c r="K151" s="8">
        <v>5.2083333333333336E-2</v>
      </c>
      <c r="L151" s="4"/>
      <c r="M151" s="4" t="s">
        <v>46</v>
      </c>
      <c r="N151" s="4" t="s">
        <v>21</v>
      </c>
    </row>
    <row r="152" spans="1:14" x14ac:dyDescent="0.2">
      <c r="A152" s="9" t="s">
        <v>14</v>
      </c>
      <c r="B152" s="2">
        <v>44489</v>
      </c>
      <c r="C152" s="3">
        <f t="shared" si="37"/>
        <v>0.60416666666666652</v>
      </c>
      <c r="D152" s="3">
        <f t="shared" si="39"/>
        <v>0.61458333333333326</v>
      </c>
      <c r="E152" s="3">
        <v>0.66666666666666663</v>
      </c>
      <c r="F152" s="3" t="s">
        <v>25</v>
      </c>
      <c r="G152" s="14" t="s">
        <v>16</v>
      </c>
      <c r="H152" s="4" t="s">
        <v>17</v>
      </c>
      <c r="I152" s="14" t="s">
        <v>253</v>
      </c>
      <c r="J152" s="12" t="s">
        <v>254</v>
      </c>
      <c r="K152" s="8">
        <v>5.2083333333333336E-2</v>
      </c>
      <c r="L152" s="4"/>
      <c r="M152" s="4" t="s">
        <v>46</v>
      </c>
      <c r="N152" s="4" t="s">
        <v>21</v>
      </c>
    </row>
    <row r="153" spans="1:14" x14ac:dyDescent="0.2">
      <c r="A153" s="9" t="s">
        <v>52</v>
      </c>
      <c r="B153" s="2">
        <v>44476</v>
      </c>
      <c r="C153" s="3">
        <f t="shared" si="37"/>
        <v>0.57291666666666652</v>
      </c>
      <c r="D153" s="3">
        <f t="shared" si="39"/>
        <v>0.58333333333333326</v>
      </c>
      <c r="E153" s="3">
        <v>0.66666666666666663</v>
      </c>
      <c r="F153" s="3" t="s">
        <v>25</v>
      </c>
      <c r="G153" s="14" t="s">
        <v>16</v>
      </c>
      <c r="H153" s="4" t="s">
        <v>17</v>
      </c>
      <c r="I153" s="14" t="s">
        <v>255</v>
      </c>
      <c r="J153" s="12" t="s">
        <v>256</v>
      </c>
      <c r="K153" s="8">
        <v>8.3333333333333329E-2</v>
      </c>
      <c r="L153" s="4"/>
      <c r="M153" s="4" t="s">
        <v>46</v>
      </c>
      <c r="N153" s="17" t="s">
        <v>257</v>
      </c>
    </row>
    <row r="154" spans="1:14" x14ac:dyDescent="0.2">
      <c r="A154" s="9" t="s">
        <v>52</v>
      </c>
      <c r="B154" s="2">
        <v>44497</v>
      </c>
      <c r="C154" s="3">
        <f t="shared" si="37"/>
        <v>0.57291666666666652</v>
      </c>
      <c r="D154" s="3">
        <f t="shared" si="39"/>
        <v>0.58333333333333326</v>
      </c>
      <c r="E154" s="3">
        <v>0.66666666666666663</v>
      </c>
      <c r="F154" s="3" t="s">
        <v>25</v>
      </c>
      <c r="G154" s="14" t="s">
        <v>16</v>
      </c>
      <c r="H154" s="4" t="s">
        <v>17</v>
      </c>
      <c r="I154" s="14" t="s">
        <v>258</v>
      </c>
      <c r="J154" s="12" t="s">
        <v>259</v>
      </c>
      <c r="K154" s="8">
        <v>8.3333333333333329E-2</v>
      </c>
      <c r="L154" s="4"/>
      <c r="M154" s="4" t="s">
        <v>46</v>
      </c>
      <c r="N154" s="17" t="s">
        <v>257</v>
      </c>
    </row>
    <row r="155" spans="1:14" x14ac:dyDescent="0.2">
      <c r="A155" s="43" t="s">
        <v>14</v>
      </c>
      <c r="B155" s="20">
        <v>44475</v>
      </c>
      <c r="C155" s="3">
        <f t="shared" ref="C155:C160" si="40">D155-0.0104166666666667</f>
        <v>0.48958333333333331</v>
      </c>
      <c r="D155" s="3">
        <v>0.5</v>
      </c>
      <c r="E155" s="22">
        <f t="shared" ref="E155:E160" si="41">D155+K155</f>
        <v>0.5625</v>
      </c>
      <c r="F155" s="3" t="s">
        <v>15</v>
      </c>
      <c r="G155" s="47" t="s">
        <v>266</v>
      </c>
      <c r="H155" s="4" t="s">
        <v>272</v>
      </c>
      <c r="I155" s="48" t="s">
        <v>404</v>
      </c>
      <c r="J155" s="46" t="s">
        <v>405</v>
      </c>
      <c r="K155" s="8">
        <v>6.25E-2</v>
      </c>
      <c r="L155" s="4"/>
      <c r="M155" s="4" t="s">
        <v>20</v>
      </c>
      <c r="N155" s="26" t="s">
        <v>21</v>
      </c>
    </row>
    <row r="156" spans="1:14" x14ac:dyDescent="0.2">
      <c r="A156" s="9" t="s">
        <v>24</v>
      </c>
      <c r="B156" s="20">
        <v>44480</v>
      </c>
      <c r="C156" s="3">
        <f t="shared" si="40"/>
        <v>0.48958333333333331</v>
      </c>
      <c r="D156" s="3">
        <v>0.5</v>
      </c>
      <c r="E156" s="22">
        <f t="shared" si="41"/>
        <v>0.5625</v>
      </c>
      <c r="F156" s="3" t="s">
        <v>15</v>
      </c>
      <c r="G156" s="47" t="s">
        <v>266</v>
      </c>
      <c r="H156" s="4" t="s">
        <v>272</v>
      </c>
      <c r="I156" s="47" t="s">
        <v>406</v>
      </c>
      <c r="J156" s="46" t="s">
        <v>407</v>
      </c>
      <c r="K156" s="8">
        <v>6.25E-2</v>
      </c>
      <c r="L156" s="4"/>
      <c r="M156" s="4" t="s">
        <v>20</v>
      </c>
      <c r="N156" s="26" t="s">
        <v>21</v>
      </c>
    </row>
    <row r="157" spans="1:14" x14ac:dyDescent="0.2">
      <c r="A157" s="19" t="s">
        <v>52</v>
      </c>
      <c r="B157" s="20">
        <v>44483</v>
      </c>
      <c r="C157" s="3">
        <f t="shared" si="40"/>
        <v>0.48958333333333331</v>
      </c>
      <c r="D157" s="3">
        <v>0.5</v>
      </c>
      <c r="E157" s="22">
        <f t="shared" si="41"/>
        <v>0.55555555555555558</v>
      </c>
      <c r="F157" s="4" t="s">
        <v>15</v>
      </c>
      <c r="G157" s="47" t="s">
        <v>266</v>
      </c>
      <c r="H157" s="4" t="s">
        <v>272</v>
      </c>
      <c r="I157" s="47" t="s">
        <v>408</v>
      </c>
      <c r="J157" s="46" t="s">
        <v>409</v>
      </c>
      <c r="K157" s="8">
        <v>5.5555555555555552E-2</v>
      </c>
      <c r="L157" s="4"/>
      <c r="M157" s="4" t="s">
        <v>20</v>
      </c>
      <c r="N157" s="26" t="s">
        <v>21</v>
      </c>
    </row>
    <row r="158" spans="1:14" x14ac:dyDescent="0.2">
      <c r="A158" s="9" t="s">
        <v>33</v>
      </c>
      <c r="B158" s="20">
        <v>44488</v>
      </c>
      <c r="C158" s="3">
        <f t="shared" si="40"/>
        <v>0.48958333333333331</v>
      </c>
      <c r="D158" s="3">
        <v>0.5</v>
      </c>
      <c r="E158" s="22">
        <f t="shared" si="41"/>
        <v>0.57291666666666663</v>
      </c>
      <c r="F158" s="4" t="s">
        <v>15</v>
      </c>
      <c r="G158" s="56" t="s">
        <v>266</v>
      </c>
      <c r="H158" s="4" t="s">
        <v>275</v>
      </c>
      <c r="I158" s="56" t="s">
        <v>410</v>
      </c>
      <c r="J158" s="46" t="s">
        <v>411</v>
      </c>
      <c r="K158" s="37">
        <v>7.2916666666666671E-2</v>
      </c>
      <c r="L158" s="4"/>
      <c r="M158" s="4" t="s">
        <v>20</v>
      </c>
      <c r="N158" s="26" t="s">
        <v>21</v>
      </c>
    </row>
    <row r="159" spans="1:14" x14ac:dyDescent="0.2">
      <c r="A159" s="9" t="s">
        <v>30</v>
      </c>
      <c r="B159" s="20">
        <v>44491</v>
      </c>
      <c r="C159" s="3">
        <f t="shared" si="40"/>
        <v>0.48958333333333331</v>
      </c>
      <c r="D159" s="3">
        <v>0.5</v>
      </c>
      <c r="E159" s="22">
        <f t="shared" si="41"/>
        <v>0.57291666666666663</v>
      </c>
      <c r="F159" s="4" t="s">
        <v>15</v>
      </c>
      <c r="G159" s="56" t="s">
        <v>266</v>
      </c>
      <c r="H159" s="4" t="s">
        <v>275</v>
      </c>
      <c r="I159" s="57" t="s">
        <v>412</v>
      </c>
      <c r="J159" s="46" t="s">
        <v>413</v>
      </c>
      <c r="K159" s="37">
        <v>7.2916666666666671E-2</v>
      </c>
      <c r="L159" s="4"/>
      <c r="M159" s="4" t="s">
        <v>20</v>
      </c>
      <c r="N159" s="26" t="s">
        <v>21</v>
      </c>
    </row>
    <row r="160" spans="1:14" x14ac:dyDescent="0.2">
      <c r="A160" s="43" t="s">
        <v>14</v>
      </c>
      <c r="B160" s="20">
        <v>44496</v>
      </c>
      <c r="C160" s="3">
        <f t="shared" si="40"/>
        <v>0.48958333333333331</v>
      </c>
      <c r="D160" s="3">
        <v>0.5</v>
      </c>
      <c r="E160" s="22">
        <f t="shared" si="41"/>
        <v>0.55555555555555558</v>
      </c>
      <c r="F160" s="3" t="s">
        <v>15</v>
      </c>
      <c r="G160" s="56" t="s">
        <v>266</v>
      </c>
      <c r="H160" s="4" t="s">
        <v>275</v>
      </c>
      <c r="I160" s="57" t="s">
        <v>414</v>
      </c>
      <c r="J160" s="46" t="s">
        <v>415</v>
      </c>
      <c r="K160" s="37">
        <v>5.5555555555555552E-2</v>
      </c>
      <c r="L160" s="4"/>
      <c r="M160" s="4" t="s">
        <v>20</v>
      </c>
      <c r="N160" s="26" t="s">
        <v>21</v>
      </c>
    </row>
    <row r="161" spans="1:14" x14ac:dyDescent="0.2">
      <c r="A161" s="9" t="s">
        <v>33</v>
      </c>
      <c r="B161" s="2">
        <v>44474</v>
      </c>
      <c r="C161" s="3">
        <f>D161-0.0104166666666667</f>
        <v>0.57291666666666652</v>
      </c>
      <c r="D161" s="3">
        <f t="shared" ref="D161:D163" si="42">E161-K161</f>
        <v>0.58333333333333326</v>
      </c>
      <c r="E161" s="3">
        <v>0.66666666666666663</v>
      </c>
      <c r="F161" s="3" t="s">
        <v>25</v>
      </c>
      <c r="G161" s="36" t="s">
        <v>16</v>
      </c>
      <c r="H161" s="4" t="s">
        <v>26</v>
      </c>
      <c r="I161" s="36" t="s">
        <v>260</v>
      </c>
      <c r="J161" s="12" t="s">
        <v>261</v>
      </c>
      <c r="K161" s="37">
        <v>8.3333333333333329E-2</v>
      </c>
      <c r="L161" s="4"/>
      <c r="M161" s="4" t="s">
        <v>29</v>
      </c>
      <c r="N161" s="4" t="s">
        <v>21</v>
      </c>
    </row>
    <row r="162" spans="1:14" x14ac:dyDescent="0.2">
      <c r="A162" s="9" t="s">
        <v>33</v>
      </c>
      <c r="B162" s="2">
        <v>44481</v>
      </c>
      <c r="C162" s="3">
        <f>D162-0.0104166666666667</f>
        <v>0.55208333333333326</v>
      </c>
      <c r="D162" s="3">
        <f t="shared" si="42"/>
        <v>0.5625</v>
      </c>
      <c r="E162" s="3">
        <v>0.66666666666666663</v>
      </c>
      <c r="F162" s="3" t="s">
        <v>25</v>
      </c>
      <c r="G162" s="36" t="s">
        <v>16</v>
      </c>
      <c r="H162" s="4" t="s">
        <v>26</v>
      </c>
      <c r="I162" s="36" t="s">
        <v>262</v>
      </c>
      <c r="J162" s="12" t="s">
        <v>263</v>
      </c>
      <c r="K162" s="37">
        <v>0.10416666666666667</v>
      </c>
      <c r="L162" s="4"/>
      <c r="M162" s="4" t="s">
        <v>29</v>
      </c>
      <c r="N162" s="4" t="s">
        <v>21</v>
      </c>
    </row>
    <row r="163" spans="1:14" x14ac:dyDescent="0.2">
      <c r="A163" s="9" t="s">
        <v>30</v>
      </c>
      <c r="B163" s="2">
        <v>44470</v>
      </c>
      <c r="C163" s="3">
        <f>D163-0.0104166666666667</f>
        <v>0.55208333333333326</v>
      </c>
      <c r="D163" s="3">
        <f t="shared" si="42"/>
        <v>0.5625</v>
      </c>
      <c r="E163" s="3">
        <v>0.66666666666666663</v>
      </c>
      <c r="F163" s="3" t="s">
        <v>25</v>
      </c>
      <c r="G163" s="36" t="s">
        <v>16</v>
      </c>
      <c r="H163" s="4" t="s">
        <v>17</v>
      </c>
      <c r="I163" s="36" t="s">
        <v>264</v>
      </c>
      <c r="J163" s="12" t="s">
        <v>265</v>
      </c>
      <c r="K163" s="37">
        <v>0.10416666666666667</v>
      </c>
      <c r="L163" s="4"/>
      <c r="M163" s="4" t="s">
        <v>46</v>
      </c>
      <c r="N163" s="4" t="s">
        <v>21</v>
      </c>
    </row>
  </sheetData>
  <sortState xmlns:xlrd2="http://schemas.microsoft.com/office/spreadsheetml/2017/richdata2" ref="A195:N197">
    <sortCondition ref="I195:I197"/>
    <sortCondition ref="J195:J197"/>
    <sortCondition ref="F195:F197"/>
    <sortCondition ref="D195:D197"/>
  </sortState>
  <pageMargins left="0.25" right="0.25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N77"/>
  <sheetViews>
    <sheetView workbookViewId="0">
      <selection sqref="A1:N77"/>
    </sheetView>
  </sheetViews>
  <sheetFormatPr defaultRowHeight="14.25" x14ac:dyDescent="0.2"/>
  <cols>
    <col min="1" max="1" width="6.25" customWidth="1"/>
    <col min="6" max="6" width="6.375" customWidth="1"/>
    <col min="8" max="8" width="11.25" customWidth="1"/>
    <col min="10" max="10" width="66.625" customWidth="1"/>
    <col min="12" max="12" width="8.625" customWidth="1"/>
    <col min="13" max="13" width="15.875" customWidth="1"/>
  </cols>
  <sheetData>
    <row r="1" spans="1:14" x14ac:dyDescent="0.2">
      <c r="A1" s="65" t="s">
        <v>0</v>
      </c>
      <c r="B1" s="66" t="s">
        <v>1</v>
      </c>
      <c r="C1" s="67" t="s">
        <v>2</v>
      </c>
      <c r="D1" s="68" t="s">
        <v>3</v>
      </c>
      <c r="E1" s="69" t="s">
        <v>4</v>
      </c>
      <c r="F1" s="69" t="s">
        <v>5</v>
      </c>
      <c r="G1" s="70" t="s">
        <v>6</v>
      </c>
      <c r="H1" s="71" t="s">
        <v>7</v>
      </c>
      <c r="I1" s="70" t="s">
        <v>8</v>
      </c>
      <c r="J1" s="70" t="s">
        <v>9</v>
      </c>
      <c r="K1" s="1" t="s">
        <v>10</v>
      </c>
      <c r="L1" s="70" t="s">
        <v>11</v>
      </c>
      <c r="M1" s="70" t="s">
        <v>12</v>
      </c>
      <c r="N1" s="70" t="s">
        <v>13</v>
      </c>
    </row>
    <row r="2" spans="1:14" x14ac:dyDescent="0.2">
      <c r="A2" s="19" t="s">
        <v>14</v>
      </c>
      <c r="B2" s="20">
        <v>44510</v>
      </c>
      <c r="C2" s="3">
        <v>0.53124999999999989</v>
      </c>
      <c r="D2" s="3">
        <v>0.54166666666666663</v>
      </c>
      <c r="E2" s="10">
        <v>0.625</v>
      </c>
      <c r="F2" s="4" t="s">
        <v>15</v>
      </c>
      <c r="G2" s="41" t="s">
        <v>266</v>
      </c>
      <c r="H2" s="4" t="s">
        <v>267</v>
      </c>
      <c r="I2" s="42" t="s">
        <v>268</v>
      </c>
      <c r="J2" s="27" t="s">
        <v>269</v>
      </c>
      <c r="K2" s="8">
        <v>8.3333333333333329E-2</v>
      </c>
      <c r="L2" s="4"/>
      <c r="M2" s="4" t="s">
        <v>29</v>
      </c>
      <c r="N2" s="64" t="s">
        <v>21</v>
      </c>
    </row>
    <row r="3" spans="1:14" x14ac:dyDescent="0.2">
      <c r="A3" s="19" t="s">
        <v>33</v>
      </c>
      <c r="B3" s="20">
        <v>44530</v>
      </c>
      <c r="C3" s="3">
        <v>0.53124999999999989</v>
      </c>
      <c r="D3" s="3">
        <v>0.54166666666666663</v>
      </c>
      <c r="E3" s="22">
        <v>0.59375</v>
      </c>
      <c r="F3" s="4" t="s">
        <v>15</v>
      </c>
      <c r="G3" s="47" t="s">
        <v>266</v>
      </c>
      <c r="H3" s="4" t="s">
        <v>267</v>
      </c>
      <c r="I3" s="47" t="s">
        <v>270</v>
      </c>
      <c r="J3" s="27" t="s">
        <v>271</v>
      </c>
      <c r="K3" s="8">
        <v>5.2083333333333336E-2</v>
      </c>
      <c r="L3" s="4"/>
      <c r="M3" s="4" t="s">
        <v>29</v>
      </c>
      <c r="N3" s="64" t="s">
        <v>21</v>
      </c>
    </row>
    <row r="4" spans="1:14" x14ac:dyDescent="0.2">
      <c r="A4" s="43" t="s">
        <v>14</v>
      </c>
      <c r="B4" s="20">
        <v>44489</v>
      </c>
      <c r="C4" s="3">
        <v>0.48958333333333331</v>
      </c>
      <c r="D4" s="3">
        <v>0.5</v>
      </c>
      <c r="E4" s="22">
        <v>0.625</v>
      </c>
      <c r="F4" s="4" t="s">
        <v>15</v>
      </c>
      <c r="G4" s="47" t="s">
        <v>266</v>
      </c>
      <c r="H4" s="4" t="s">
        <v>272</v>
      </c>
      <c r="I4" s="47" t="s">
        <v>273</v>
      </c>
      <c r="J4" s="44" t="s">
        <v>274</v>
      </c>
      <c r="K4" s="8">
        <v>0.125</v>
      </c>
      <c r="L4" s="4"/>
      <c r="M4" s="4" t="s">
        <v>29</v>
      </c>
      <c r="N4" s="64" t="s">
        <v>21</v>
      </c>
    </row>
    <row r="5" spans="1:14" x14ac:dyDescent="0.2">
      <c r="A5" s="19" t="s">
        <v>52</v>
      </c>
      <c r="B5" s="20">
        <v>44497</v>
      </c>
      <c r="C5" s="3">
        <v>0.61458333333333326</v>
      </c>
      <c r="D5" s="3">
        <v>0.625</v>
      </c>
      <c r="E5" s="22">
        <v>0.75</v>
      </c>
      <c r="F5" s="4" t="s">
        <v>25</v>
      </c>
      <c r="G5" s="41" t="s">
        <v>266</v>
      </c>
      <c r="H5" s="4" t="s">
        <v>275</v>
      </c>
      <c r="I5" s="45" t="s">
        <v>276</v>
      </c>
      <c r="J5" s="46" t="s">
        <v>277</v>
      </c>
      <c r="K5" s="25">
        <v>0.125</v>
      </c>
      <c r="L5" s="4"/>
      <c r="M5" s="4" t="s">
        <v>29</v>
      </c>
      <c r="N5" s="64" t="s">
        <v>21</v>
      </c>
    </row>
    <row r="6" spans="1:14" x14ac:dyDescent="0.2">
      <c r="A6" s="19" t="s">
        <v>30</v>
      </c>
      <c r="B6" s="20">
        <v>44505</v>
      </c>
      <c r="C6" s="3">
        <v>0.53124999999999989</v>
      </c>
      <c r="D6" s="3">
        <v>0.54166666666666663</v>
      </c>
      <c r="E6" s="22">
        <v>0.625</v>
      </c>
      <c r="F6" s="4" t="s">
        <v>15</v>
      </c>
      <c r="G6" s="41" t="s">
        <v>266</v>
      </c>
      <c r="H6" s="4" t="s">
        <v>267</v>
      </c>
      <c r="I6" s="42" t="s">
        <v>278</v>
      </c>
      <c r="J6" s="27" t="s">
        <v>279</v>
      </c>
      <c r="K6" s="8">
        <v>8.3333333333333329E-2</v>
      </c>
      <c r="L6" s="4"/>
      <c r="M6" s="4" t="s">
        <v>29</v>
      </c>
      <c r="N6" s="26" t="s">
        <v>21</v>
      </c>
    </row>
    <row r="7" spans="1:14" x14ac:dyDescent="0.2">
      <c r="A7" s="19" t="s">
        <v>24</v>
      </c>
      <c r="B7" s="20">
        <v>44515</v>
      </c>
      <c r="C7" s="3">
        <v>0.53124999999999989</v>
      </c>
      <c r="D7" s="3">
        <v>0.54166666666666663</v>
      </c>
      <c r="E7" s="22">
        <v>0.59375</v>
      </c>
      <c r="F7" s="4" t="s">
        <v>15</v>
      </c>
      <c r="G7" s="41" t="s">
        <v>266</v>
      </c>
      <c r="H7" s="4" t="s">
        <v>267</v>
      </c>
      <c r="I7" s="42" t="s">
        <v>280</v>
      </c>
      <c r="J7" s="27" t="s">
        <v>281</v>
      </c>
      <c r="K7" s="8">
        <v>5.2083333333333336E-2</v>
      </c>
      <c r="L7" s="4"/>
      <c r="M7" s="4" t="s">
        <v>29</v>
      </c>
      <c r="N7" s="26" t="s">
        <v>21</v>
      </c>
    </row>
    <row r="8" spans="1:14" x14ac:dyDescent="0.2">
      <c r="A8" s="9" t="s">
        <v>24</v>
      </c>
      <c r="B8" s="20">
        <v>44473</v>
      </c>
      <c r="C8" s="3">
        <v>0.48958333333333331</v>
      </c>
      <c r="D8" s="3">
        <v>0.5</v>
      </c>
      <c r="E8" s="22">
        <v>0.5625</v>
      </c>
      <c r="F8" s="4" t="s">
        <v>15</v>
      </c>
      <c r="G8" s="41" t="s">
        <v>266</v>
      </c>
      <c r="H8" s="4" t="s">
        <v>272</v>
      </c>
      <c r="I8" s="45" t="s">
        <v>282</v>
      </c>
      <c r="J8" s="46" t="s">
        <v>283</v>
      </c>
      <c r="K8" s="8">
        <v>6.25E-2</v>
      </c>
      <c r="L8" s="4"/>
      <c r="M8" s="4" t="s">
        <v>29</v>
      </c>
      <c r="N8" s="26" t="s">
        <v>21</v>
      </c>
    </row>
    <row r="9" spans="1:14" x14ac:dyDescent="0.2">
      <c r="A9" s="19" t="s">
        <v>52</v>
      </c>
      <c r="B9" s="20">
        <v>44476</v>
      </c>
      <c r="C9" s="3">
        <v>0.48958333333333331</v>
      </c>
      <c r="D9" s="3">
        <v>0.5</v>
      </c>
      <c r="E9" s="22">
        <v>0.5625</v>
      </c>
      <c r="F9" s="4" t="s">
        <v>15</v>
      </c>
      <c r="G9" s="41" t="s">
        <v>266</v>
      </c>
      <c r="H9" s="4" t="s">
        <v>272</v>
      </c>
      <c r="I9" s="45" t="s">
        <v>284</v>
      </c>
      <c r="J9" s="44" t="s">
        <v>285</v>
      </c>
      <c r="K9" s="8">
        <v>6.25E-2</v>
      </c>
      <c r="L9" s="4"/>
      <c r="M9" s="4" t="s">
        <v>29</v>
      </c>
      <c r="N9" s="26" t="s">
        <v>21</v>
      </c>
    </row>
    <row r="10" spans="1:14" x14ac:dyDescent="0.2">
      <c r="A10" s="9" t="s">
        <v>33</v>
      </c>
      <c r="B10" s="20">
        <v>44481</v>
      </c>
      <c r="C10" s="3">
        <v>0.48958333333333331</v>
      </c>
      <c r="D10" s="3">
        <v>0.5</v>
      </c>
      <c r="E10" s="22">
        <v>0.55555555555555558</v>
      </c>
      <c r="F10" s="4" t="s">
        <v>15</v>
      </c>
      <c r="G10" s="41" t="s">
        <v>266</v>
      </c>
      <c r="H10" s="4" t="s">
        <v>272</v>
      </c>
      <c r="I10" s="45" t="s">
        <v>286</v>
      </c>
      <c r="J10" s="46" t="s">
        <v>287</v>
      </c>
      <c r="K10" s="8">
        <v>5.5555555555555552E-2</v>
      </c>
      <c r="L10" s="4"/>
      <c r="M10" s="4" t="s">
        <v>29</v>
      </c>
      <c r="N10" s="26" t="s">
        <v>21</v>
      </c>
    </row>
    <row r="11" spans="1:14" x14ac:dyDescent="0.2">
      <c r="A11" s="9" t="s">
        <v>30</v>
      </c>
      <c r="B11" s="20">
        <v>44484</v>
      </c>
      <c r="C11" s="3">
        <v>0.48958333333333331</v>
      </c>
      <c r="D11" s="3">
        <v>0.5</v>
      </c>
      <c r="E11" s="22">
        <v>0.57291666666666663</v>
      </c>
      <c r="F11" s="4" t="s">
        <v>15</v>
      </c>
      <c r="G11" s="41" t="s">
        <v>266</v>
      </c>
      <c r="H11" s="4" t="s">
        <v>275</v>
      </c>
      <c r="I11" s="45" t="s">
        <v>288</v>
      </c>
      <c r="J11" s="46" t="s">
        <v>289</v>
      </c>
      <c r="K11" s="8">
        <v>7.2916666666666671E-2</v>
      </c>
      <c r="L11" s="4"/>
      <c r="M11" s="4" t="s">
        <v>29</v>
      </c>
      <c r="N11" s="26" t="s">
        <v>21</v>
      </c>
    </row>
    <row r="12" spans="1:14" x14ac:dyDescent="0.2">
      <c r="A12" s="43" t="s">
        <v>14</v>
      </c>
      <c r="B12" s="20">
        <v>44489</v>
      </c>
      <c r="C12" s="3">
        <v>0.48958333333333331</v>
      </c>
      <c r="D12" s="3">
        <v>0.5</v>
      </c>
      <c r="E12" s="22">
        <v>0.57291666666666663</v>
      </c>
      <c r="F12" s="4" t="s">
        <v>15</v>
      </c>
      <c r="G12" s="41" t="s">
        <v>266</v>
      </c>
      <c r="H12" s="4" t="s">
        <v>275</v>
      </c>
      <c r="I12" s="45" t="s">
        <v>290</v>
      </c>
      <c r="J12" s="46" t="s">
        <v>291</v>
      </c>
      <c r="K12" s="8">
        <v>7.2916666666666671E-2</v>
      </c>
      <c r="L12" s="4"/>
      <c r="M12" s="4" t="s">
        <v>29</v>
      </c>
      <c r="N12" s="26" t="s">
        <v>21</v>
      </c>
    </row>
    <row r="13" spans="1:14" x14ac:dyDescent="0.2">
      <c r="A13" s="9" t="s">
        <v>24</v>
      </c>
      <c r="B13" s="20">
        <v>44494</v>
      </c>
      <c r="C13" s="3">
        <v>0.48958333333333331</v>
      </c>
      <c r="D13" s="3">
        <v>0.5</v>
      </c>
      <c r="E13" s="22">
        <v>0.55555555555555558</v>
      </c>
      <c r="F13" s="4" t="s">
        <v>15</v>
      </c>
      <c r="G13" s="47" t="s">
        <v>266</v>
      </c>
      <c r="H13" s="4" t="s">
        <v>275</v>
      </c>
      <c r="I13" s="48" t="s">
        <v>292</v>
      </c>
      <c r="J13" s="46" t="s">
        <v>293</v>
      </c>
      <c r="K13" s="8">
        <v>5.5555555555555552E-2</v>
      </c>
      <c r="L13" s="4"/>
      <c r="M13" s="4" t="s">
        <v>29</v>
      </c>
      <c r="N13" s="26" t="s">
        <v>21</v>
      </c>
    </row>
    <row r="14" spans="1:14" x14ac:dyDescent="0.2">
      <c r="A14" s="19" t="s">
        <v>52</v>
      </c>
      <c r="B14" s="20">
        <v>44518</v>
      </c>
      <c r="C14" s="3">
        <v>0.53124999999999989</v>
      </c>
      <c r="D14" s="3">
        <v>0.54166666666666663</v>
      </c>
      <c r="E14" s="10">
        <v>0.60416666666666663</v>
      </c>
      <c r="F14" s="4" t="s">
        <v>15</v>
      </c>
      <c r="G14" s="47" t="s">
        <v>266</v>
      </c>
      <c r="H14" s="4" t="s">
        <v>267</v>
      </c>
      <c r="I14" s="47" t="s">
        <v>294</v>
      </c>
      <c r="J14" s="27" t="s">
        <v>295</v>
      </c>
      <c r="K14" s="8">
        <v>6.25E-2</v>
      </c>
      <c r="L14" s="4"/>
      <c r="M14" s="4" t="s">
        <v>29</v>
      </c>
      <c r="N14" s="26" t="s">
        <v>21</v>
      </c>
    </row>
    <row r="15" spans="1:14" x14ac:dyDescent="0.2">
      <c r="A15" s="19" t="s">
        <v>52</v>
      </c>
      <c r="B15" s="20">
        <v>44525</v>
      </c>
      <c r="C15" s="3">
        <v>0.53124999999999989</v>
      </c>
      <c r="D15" s="3">
        <v>0.54166666666666663</v>
      </c>
      <c r="E15" s="10">
        <v>0.60416666666666663</v>
      </c>
      <c r="F15" s="4" t="s">
        <v>15</v>
      </c>
      <c r="G15" s="47" t="s">
        <v>266</v>
      </c>
      <c r="H15" s="4" t="s">
        <v>267</v>
      </c>
      <c r="I15" s="47" t="s">
        <v>296</v>
      </c>
      <c r="J15" s="27" t="s">
        <v>297</v>
      </c>
      <c r="K15" s="8">
        <v>6.25E-2</v>
      </c>
      <c r="L15" s="4"/>
      <c r="M15" s="4" t="s">
        <v>29</v>
      </c>
      <c r="N15" s="26" t="s">
        <v>21</v>
      </c>
    </row>
    <row r="16" spans="1:14" x14ac:dyDescent="0.2">
      <c r="A16" s="9" t="s">
        <v>24</v>
      </c>
      <c r="B16" s="20">
        <v>44473</v>
      </c>
      <c r="C16" s="3">
        <v>0.61458333333333326</v>
      </c>
      <c r="D16" s="3">
        <v>0.625</v>
      </c>
      <c r="E16" s="22">
        <v>0.70833333333333337</v>
      </c>
      <c r="F16" s="4" t="s">
        <v>25</v>
      </c>
      <c r="G16" s="47" t="s">
        <v>266</v>
      </c>
      <c r="H16" s="4" t="s">
        <v>272</v>
      </c>
      <c r="I16" s="48" t="s">
        <v>298</v>
      </c>
      <c r="J16" s="46" t="s">
        <v>299</v>
      </c>
      <c r="K16" s="8">
        <v>8.3333333333333329E-2</v>
      </c>
      <c r="L16" s="4"/>
      <c r="M16" s="4" t="s">
        <v>20</v>
      </c>
      <c r="N16" s="26" t="s">
        <v>21</v>
      </c>
    </row>
    <row r="17" spans="1:14" x14ac:dyDescent="0.2">
      <c r="A17" s="9" t="s">
        <v>30</v>
      </c>
      <c r="B17" s="20">
        <v>44477</v>
      </c>
      <c r="C17" s="3">
        <v>0.48958333333333331</v>
      </c>
      <c r="D17" s="3">
        <v>0.5</v>
      </c>
      <c r="E17" s="22">
        <v>0.58333333333333337</v>
      </c>
      <c r="F17" s="3" t="s">
        <v>15</v>
      </c>
      <c r="G17" s="47" t="s">
        <v>266</v>
      </c>
      <c r="H17" s="4" t="s">
        <v>272</v>
      </c>
      <c r="I17" s="48" t="s">
        <v>300</v>
      </c>
      <c r="J17" s="46" t="s">
        <v>301</v>
      </c>
      <c r="K17" s="8">
        <v>8.3333333333333329E-2</v>
      </c>
      <c r="L17" s="4"/>
      <c r="M17" s="4" t="s">
        <v>20</v>
      </c>
      <c r="N17" s="26" t="s">
        <v>21</v>
      </c>
    </row>
    <row r="18" spans="1:14" x14ac:dyDescent="0.2">
      <c r="A18" s="9" t="s">
        <v>24</v>
      </c>
      <c r="B18" s="20">
        <v>44487</v>
      </c>
      <c r="C18" s="3">
        <v>0.48958333333333331</v>
      </c>
      <c r="D18" s="3">
        <v>0.5</v>
      </c>
      <c r="E18" s="22">
        <v>0.58333333333333337</v>
      </c>
      <c r="F18" s="3" t="s">
        <v>15</v>
      </c>
      <c r="G18" s="47" t="s">
        <v>266</v>
      </c>
      <c r="H18" s="4" t="s">
        <v>275</v>
      </c>
      <c r="I18" s="47" t="s">
        <v>302</v>
      </c>
      <c r="J18" s="46" t="s">
        <v>303</v>
      </c>
      <c r="K18" s="8">
        <v>8.3333333333333329E-2</v>
      </c>
      <c r="L18" s="4"/>
      <c r="M18" s="4" t="s">
        <v>20</v>
      </c>
      <c r="N18" s="26" t="s">
        <v>21</v>
      </c>
    </row>
    <row r="19" spans="1:14" x14ac:dyDescent="0.2">
      <c r="A19" s="9" t="s">
        <v>33</v>
      </c>
      <c r="B19" s="20">
        <v>44495</v>
      </c>
      <c r="C19" s="3">
        <v>0.61458333333333326</v>
      </c>
      <c r="D19" s="3">
        <v>0.625</v>
      </c>
      <c r="E19" s="22">
        <v>0.70833333333333337</v>
      </c>
      <c r="F19" s="4" t="s">
        <v>25</v>
      </c>
      <c r="G19" s="47" t="s">
        <v>266</v>
      </c>
      <c r="H19" s="4" t="s">
        <v>275</v>
      </c>
      <c r="I19" s="47" t="s">
        <v>304</v>
      </c>
      <c r="J19" s="46" t="s">
        <v>305</v>
      </c>
      <c r="K19" s="25">
        <v>8.3333333333333329E-2</v>
      </c>
      <c r="L19" s="4"/>
      <c r="M19" s="4" t="s">
        <v>20</v>
      </c>
      <c r="N19" s="26" t="s">
        <v>21</v>
      </c>
    </row>
    <row r="20" spans="1:14" x14ac:dyDescent="0.2">
      <c r="A20" s="19" t="s">
        <v>33</v>
      </c>
      <c r="B20" s="20">
        <v>44509</v>
      </c>
      <c r="C20" s="3">
        <v>0.53124999999999989</v>
      </c>
      <c r="D20" s="3">
        <v>0.54166666666666663</v>
      </c>
      <c r="E20" s="22">
        <v>0.625</v>
      </c>
      <c r="F20" s="4" t="s">
        <v>15</v>
      </c>
      <c r="G20" s="47" t="s">
        <v>266</v>
      </c>
      <c r="H20" s="4" t="s">
        <v>267</v>
      </c>
      <c r="I20" s="47" t="s">
        <v>306</v>
      </c>
      <c r="J20" s="27" t="s">
        <v>307</v>
      </c>
      <c r="K20" s="8">
        <v>8.3333333333333329E-2</v>
      </c>
      <c r="L20" s="4"/>
      <c r="M20" s="4" t="s">
        <v>29</v>
      </c>
      <c r="N20" s="26" t="s">
        <v>21</v>
      </c>
    </row>
    <row r="21" spans="1:14" x14ac:dyDescent="0.2">
      <c r="A21" s="19" t="s">
        <v>30</v>
      </c>
      <c r="B21" s="20">
        <v>44519</v>
      </c>
      <c r="C21" s="3">
        <v>0.53124999999999989</v>
      </c>
      <c r="D21" s="3">
        <v>0.54166666666666663</v>
      </c>
      <c r="E21" s="22">
        <v>0.59375</v>
      </c>
      <c r="F21" s="4" t="s">
        <v>15</v>
      </c>
      <c r="G21" s="47" t="s">
        <v>266</v>
      </c>
      <c r="H21" s="4" t="s">
        <v>267</v>
      </c>
      <c r="I21" s="47" t="s">
        <v>308</v>
      </c>
      <c r="J21" s="27" t="s">
        <v>309</v>
      </c>
      <c r="K21" s="8">
        <v>5.2083333333333336E-2</v>
      </c>
      <c r="L21" s="4"/>
      <c r="M21" s="4" t="s">
        <v>29</v>
      </c>
      <c r="N21" s="26" t="s">
        <v>21</v>
      </c>
    </row>
    <row r="22" spans="1:14" x14ac:dyDescent="0.2">
      <c r="A22" s="9" t="s">
        <v>33</v>
      </c>
      <c r="B22" s="20">
        <v>44474</v>
      </c>
      <c r="C22" s="3">
        <v>0.48958333333333331</v>
      </c>
      <c r="D22" s="3">
        <v>0.5</v>
      </c>
      <c r="E22" s="22">
        <v>0.5625</v>
      </c>
      <c r="F22" s="4" t="s">
        <v>15</v>
      </c>
      <c r="G22" s="47" t="s">
        <v>266</v>
      </c>
      <c r="H22" s="4" t="s">
        <v>272</v>
      </c>
      <c r="I22" s="48" t="s">
        <v>310</v>
      </c>
      <c r="J22" s="46" t="s">
        <v>311</v>
      </c>
      <c r="K22" s="8">
        <v>6.25E-2</v>
      </c>
      <c r="L22" s="4"/>
      <c r="M22" s="4" t="s">
        <v>20</v>
      </c>
      <c r="N22" s="26" t="s">
        <v>21</v>
      </c>
    </row>
    <row r="23" spans="1:14" x14ac:dyDescent="0.2">
      <c r="A23" s="9" t="s">
        <v>30</v>
      </c>
      <c r="B23" s="20">
        <v>44477</v>
      </c>
      <c r="C23" s="3">
        <v>0.48958333333333331</v>
      </c>
      <c r="D23" s="3">
        <v>0.5</v>
      </c>
      <c r="E23" s="22">
        <v>0.5625</v>
      </c>
      <c r="F23" s="4" t="s">
        <v>15</v>
      </c>
      <c r="G23" s="47" t="s">
        <v>266</v>
      </c>
      <c r="H23" s="4" t="s">
        <v>272</v>
      </c>
      <c r="I23" s="48" t="s">
        <v>312</v>
      </c>
      <c r="J23" s="46" t="s">
        <v>313</v>
      </c>
      <c r="K23" s="8">
        <v>6.25E-2</v>
      </c>
      <c r="L23" s="4"/>
      <c r="M23" s="4" t="s">
        <v>20</v>
      </c>
      <c r="N23" s="26" t="s">
        <v>21</v>
      </c>
    </row>
    <row r="24" spans="1:14" x14ac:dyDescent="0.2">
      <c r="A24" s="43" t="s">
        <v>14</v>
      </c>
      <c r="B24" s="20">
        <v>44482</v>
      </c>
      <c r="C24" s="3">
        <v>0.48958333333333331</v>
      </c>
      <c r="D24" s="3">
        <v>0.5</v>
      </c>
      <c r="E24" s="22">
        <v>0.55555555555555558</v>
      </c>
      <c r="F24" s="4" t="s">
        <v>15</v>
      </c>
      <c r="G24" s="47" t="s">
        <v>266</v>
      </c>
      <c r="H24" s="4" t="s">
        <v>272</v>
      </c>
      <c r="I24" s="47" t="s">
        <v>314</v>
      </c>
      <c r="J24" s="27" t="s">
        <v>315</v>
      </c>
      <c r="K24" s="8">
        <v>5.5555555555555552E-2</v>
      </c>
      <c r="L24" s="4"/>
      <c r="M24" s="4" t="s">
        <v>20</v>
      </c>
      <c r="N24" s="26" t="s">
        <v>21</v>
      </c>
    </row>
    <row r="25" spans="1:14" x14ac:dyDescent="0.2">
      <c r="A25" s="9" t="s">
        <v>24</v>
      </c>
      <c r="B25" s="20">
        <v>44487</v>
      </c>
      <c r="C25" s="3">
        <v>0.48958333333333331</v>
      </c>
      <c r="D25" s="3">
        <v>0.5</v>
      </c>
      <c r="E25" s="22">
        <v>0.57291666666666663</v>
      </c>
      <c r="F25" s="4" t="s">
        <v>15</v>
      </c>
      <c r="G25" s="47" t="s">
        <v>266</v>
      </c>
      <c r="H25" s="4" t="s">
        <v>275</v>
      </c>
      <c r="I25" s="47" t="s">
        <v>316</v>
      </c>
      <c r="J25" s="44" t="s">
        <v>317</v>
      </c>
      <c r="K25" s="8">
        <v>7.2916666666666671E-2</v>
      </c>
      <c r="L25" s="4"/>
      <c r="M25" s="4" t="s">
        <v>20</v>
      </c>
      <c r="N25" s="26" t="s">
        <v>21</v>
      </c>
    </row>
    <row r="26" spans="1:14" x14ac:dyDescent="0.2">
      <c r="A26" s="19" t="s">
        <v>52</v>
      </c>
      <c r="B26" s="20">
        <v>44490</v>
      </c>
      <c r="C26" s="3">
        <v>0.48958333333333331</v>
      </c>
      <c r="D26" s="3">
        <v>0.5</v>
      </c>
      <c r="E26" s="22">
        <v>0.57291666666666663</v>
      </c>
      <c r="F26" s="4" t="s">
        <v>15</v>
      </c>
      <c r="G26" s="47" t="s">
        <v>266</v>
      </c>
      <c r="H26" s="4" t="s">
        <v>275</v>
      </c>
      <c r="I26" s="47" t="s">
        <v>318</v>
      </c>
      <c r="J26" s="44" t="s">
        <v>319</v>
      </c>
      <c r="K26" s="8">
        <v>7.2916666666666671E-2</v>
      </c>
      <c r="L26" s="4"/>
      <c r="M26" s="4" t="s">
        <v>20</v>
      </c>
      <c r="N26" s="26" t="s">
        <v>21</v>
      </c>
    </row>
    <row r="27" spans="1:14" x14ac:dyDescent="0.2">
      <c r="A27" s="9" t="s">
        <v>33</v>
      </c>
      <c r="B27" s="20">
        <v>44495</v>
      </c>
      <c r="C27" s="3">
        <v>0.48958333333333331</v>
      </c>
      <c r="D27" s="3">
        <v>0.5</v>
      </c>
      <c r="E27" s="22">
        <v>0.55555555555555558</v>
      </c>
      <c r="F27" s="4" t="s">
        <v>15</v>
      </c>
      <c r="G27" s="47" t="s">
        <v>266</v>
      </c>
      <c r="H27" s="4" t="s">
        <v>275</v>
      </c>
      <c r="I27" s="49" t="s">
        <v>320</v>
      </c>
      <c r="J27" s="27" t="s">
        <v>321</v>
      </c>
      <c r="K27" s="8">
        <v>5.5555555555555552E-2</v>
      </c>
      <c r="L27" s="4"/>
      <c r="M27" s="4" t="s">
        <v>20</v>
      </c>
      <c r="N27" s="26" t="s">
        <v>21</v>
      </c>
    </row>
    <row r="28" spans="1:14" x14ac:dyDescent="0.2">
      <c r="A28" s="19" t="s">
        <v>14</v>
      </c>
      <c r="B28" s="20">
        <v>44517</v>
      </c>
      <c r="C28" s="3">
        <v>0.53124999999999989</v>
      </c>
      <c r="D28" s="3">
        <v>0.54166666666666663</v>
      </c>
      <c r="E28" s="10">
        <v>0.60416666666666663</v>
      </c>
      <c r="F28" s="4" t="s">
        <v>15</v>
      </c>
      <c r="G28" s="47" t="s">
        <v>266</v>
      </c>
      <c r="H28" s="4" t="s">
        <v>267</v>
      </c>
      <c r="I28" s="47" t="s">
        <v>322</v>
      </c>
      <c r="J28" s="27" t="s">
        <v>323</v>
      </c>
      <c r="K28" s="8">
        <v>6.25E-2</v>
      </c>
      <c r="L28" s="4"/>
      <c r="M28" s="4" t="s">
        <v>29</v>
      </c>
      <c r="N28" s="26" t="s">
        <v>21</v>
      </c>
    </row>
    <row r="29" spans="1:14" x14ac:dyDescent="0.2">
      <c r="A29" s="19" t="s">
        <v>33</v>
      </c>
      <c r="B29" s="20">
        <v>44532</v>
      </c>
      <c r="C29" s="3">
        <v>0.53124999999999989</v>
      </c>
      <c r="D29" s="3">
        <v>0.54166666666666663</v>
      </c>
      <c r="E29" s="10">
        <v>0.60416666666666663</v>
      </c>
      <c r="F29" s="4" t="s">
        <v>15</v>
      </c>
      <c r="G29" s="47" t="s">
        <v>266</v>
      </c>
      <c r="H29" s="4" t="s">
        <v>267</v>
      </c>
      <c r="I29" s="47" t="s">
        <v>324</v>
      </c>
      <c r="J29" s="27" t="s">
        <v>325</v>
      </c>
      <c r="K29" s="8">
        <v>6.25E-2</v>
      </c>
      <c r="L29" s="4"/>
      <c r="M29" s="4" t="s">
        <v>29</v>
      </c>
      <c r="N29" s="26" t="s">
        <v>21</v>
      </c>
    </row>
    <row r="30" spans="1:14" x14ac:dyDescent="0.2">
      <c r="A30" s="19" t="s">
        <v>24</v>
      </c>
      <c r="B30" s="20">
        <v>44508</v>
      </c>
      <c r="C30" s="3">
        <v>0.53124999999999989</v>
      </c>
      <c r="D30" s="3">
        <v>0.54166666666666663</v>
      </c>
      <c r="E30" s="22">
        <v>0.60416666666666663</v>
      </c>
      <c r="F30" s="4" t="s">
        <v>15</v>
      </c>
      <c r="G30" s="47" t="s">
        <v>266</v>
      </c>
      <c r="H30" s="4" t="s">
        <v>267</v>
      </c>
      <c r="I30" s="47" t="s">
        <v>326</v>
      </c>
      <c r="J30" s="27" t="s">
        <v>327</v>
      </c>
      <c r="K30" s="8">
        <v>6.25E-2</v>
      </c>
      <c r="L30" s="4"/>
      <c r="M30" s="4" t="s">
        <v>29</v>
      </c>
      <c r="N30" s="26" t="s">
        <v>21</v>
      </c>
    </row>
    <row r="31" spans="1:14" x14ac:dyDescent="0.2">
      <c r="A31" s="19" t="s">
        <v>14</v>
      </c>
      <c r="B31" s="20">
        <v>44524</v>
      </c>
      <c r="C31" s="3">
        <v>0.53124999999999989</v>
      </c>
      <c r="D31" s="3">
        <v>0.54166666666666663</v>
      </c>
      <c r="E31" s="10">
        <v>0.60416666666666663</v>
      </c>
      <c r="F31" s="4" t="s">
        <v>15</v>
      </c>
      <c r="G31" s="47" t="s">
        <v>266</v>
      </c>
      <c r="H31" s="4" t="s">
        <v>267</v>
      </c>
      <c r="I31" s="47" t="s">
        <v>328</v>
      </c>
      <c r="J31" s="27" t="s">
        <v>329</v>
      </c>
      <c r="K31" s="8">
        <v>6.25E-2</v>
      </c>
      <c r="L31" s="4"/>
      <c r="M31" s="4" t="s">
        <v>29</v>
      </c>
      <c r="N31" s="26" t="s">
        <v>21</v>
      </c>
    </row>
    <row r="32" spans="1:14" x14ac:dyDescent="0.2">
      <c r="A32" s="43" t="s">
        <v>14</v>
      </c>
      <c r="B32" s="20">
        <v>44475</v>
      </c>
      <c r="C32" s="3">
        <v>0.61458333333333326</v>
      </c>
      <c r="D32" s="3">
        <v>0.625</v>
      </c>
      <c r="E32" s="22">
        <v>0.69791666666666663</v>
      </c>
      <c r="F32" s="3" t="s">
        <v>25</v>
      </c>
      <c r="G32" s="47" t="s">
        <v>266</v>
      </c>
      <c r="H32" s="4" t="s">
        <v>272</v>
      </c>
      <c r="I32" s="48" t="s">
        <v>330</v>
      </c>
      <c r="J32" s="46" t="s">
        <v>331</v>
      </c>
      <c r="K32" s="8">
        <v>7.2916666666666671E-2</v>
      </c>
      <c r="L32" s="4"/>
      <c r="M32" s="4" t="s">
        <v>29</v>
      </c>
      <c r="N32" s="26" t="s">
        <v>21</v>
      </c>
    </row>
    <row r="33" spans="1:14" x14ac:dyDescent="0.2">
      <c r="A33" s="43" t="s">
        <v>14</v>
      </c>
      <c r="B33" s="20">
        <v>44482</v>
      </c>
      <c r="C33" s="3">
        <v>0.48958333333333331</v>
      </c>
      <c r="D33" s="3">
        <v>0.5</v>
      </c>
      <c r="E33" s="22">
        <v>0.57291666666666663</v>
      </c>
      <c r="F33" s="4" t="s">
        <v>15</v>
      </c>
      <c r="G33" s="47" t="s">
        <v>266</v>
      </c>
      <c r="H33" s="4" t="s">
        <v>272</v>
      </c>
      <c r="I33" s="48" t="s">
        <v>332</v>
      </c>
      <c r="J33" s="46" t="s">
        <v>333</v>
      </c>
      <c r="K33" s="8">
        <v>7.2916666666666671E-2</v>
      </c>
      <c r="L33" s="4"/>
      <c r="M33" s="4" t="s">
        <v>29</v>
      </c>
      <c r="N33" s="26" t="s">
        <v>21</v>
      </c>
    </row>
    <row r="34" spans="1:14" x14ac:dyDescent="0.2">
      <c r="A34" s="43" t="s">
        <v>14</v>
      </c>
      <c r="B34" s="20">
        <v>44489</v>
      </c>
      <c r="C34" s="3">
        <v>0.61458333333333326</v>
      </c>
      <c r="D34" s="3">
        <v>0.625</v>
      </c>
      <c r="E34" s="22">
        <v>0.70833333333333337</v>
      </c>
      <c r="F34" s="3" t="s">
        <v>25</v>
      </c>
      <c r="G34" s="47" t="s">
        <v>266</v>
      </c>
      <c r="H34" s="4" t="s">
        <v>275</v>
      </c>
      <c r="I34" s="48" t="s">
        <v>334</v>
      </c>
      <c r="J34" s="46" t="s">
        <v>335</v>
      </c>
      <c r="K34" s="25">
        <v>8.3333333333333329E-2</v>
      </c>
      <c r="L34" s="4"/>
      <c r="M34" s="4" t="s">
        <v>29</v>
      </c>
      <c r="N34" s="26" t="s">
        <v>21</v>
      </c>
    </row>
    <row r="35" spans="1:14" x14ac:dyDescent="0.2">
      <c r="A35" s="43" t="s">
        <v>14</v>
      </c>
      <c r="B35" s="20">
        <v>44496</v>
      </c>
      <c r="C35" s="3">
        <v>0.61458333333333326</v>
      </c>
      <c r="D35" s="3">
        <v>0.625</v>
      </c>
      <c r="E35" s="22">
        <v>0.70833333333333337</v>
      </c>
      <c r="F35" s="3" t="s">
        <v>25</v>
      </c>
      <c r="G35" s="47" t="s">
        <v>266</v>
      </c>
      <c r="H35" s="4" t="s">
        <v>275</v>
      </c>
      <c r="I35" s="48" t="s">
        <v>336</v>
      </c>
      <c r="J35" s="46" t="s">
        <v>337</v>
      </c>
      <c r="K35" s="25">
        <v>8.3333333333333329E-2</v>
      </c>
      <c r="L35" s="4"/>
      <c r="M35" s="4" t="s">
        <v>29</v>
      </c>
      <c r="N35" s="26" t="s">
        <v>21</v>
      </c>
    </row>
    <row r="36" spans="1:14" x14ac:dyDescent="0.2">
      <c r="A36" s="19" t="s">
        <v>24</v>
      </c>
      <c r="B36" s="20">
        <v>44501</v>
      </c>
      <c r="C36" s="3">
        <v>0.53124999999999989</v>
      </c>
      <c r="D36" s="3">
        <v>0.54166666666666663</v>
      </c>
      <c r="E36" s="22">
        <v>0.63541666666666663</v>
      </c>
      <c r="F36" s="4" t="s">
        <v>15</v>
      </c>
      <c r="G36" s="47" t="s">
        <v>266</v>
      </c>
      <c r="H36" s="4" t="s">
        <v>267</v>
      </c>
      <c r="I36" s="47" t="s">
        <v>338</v>
      </c>
      <c r="J36" s="27" t="s">
        <v>339</v>
      </c>
      <c r="K36" s="8">
        <v>9.375E-2</v>
      </c>
      <c r="L36" s="4"/>
      <c r="M36" s="4" t="s">
        <v>29</v>
      </c>
      <c r="N36" s="26" t="s">
        <v>21</v>
      </c>
    </row>
    <row r="37" spans="1:14" x14ac:dyDescent="0.2">
      <c r="A37" s="19" t="s">
        <v>14</v>
      </c>
      <c r="B37" s="20">
        <v>44503</v>
      </c>
      <c r="C37" s="3">
        <v>0.53124999999999989</v>
      </c>
      <c r="D37" s="3">
        <v>0.54166666666666663</v>
      </c>
      <c r="E37" s="22">
        <v>0.60416666666666663</v>
      </c>
      <c r="F37" s="4" t="s">
        <v>15</v>
      </c>
      <c r="G37" s="56" t="s">
        <v>266</v>
      </c>
      <c r="H37" s="4" t="s">
        <v>267</v>
      </c>
      <c r="I37" s="56" t="s">
        <v>340</v>
      </c>
      <c r="J37" s="27" t="s">
        <v>341</v>
      </c>
      <c r="K37" s="37">
        <v>6.25E-2</v>
      </c>
      <c r="L37" s="4"/>
      <c r="M37" s="4" t="s">
        <v>29</v>
      </c>
      <c r="N37" s="26" t="s">
        <v>21</v>
      </c>
    </row>
    <row r="38" spans="1:14" x14ac:dyDescent="0.2">
      <c r="A38" s="19" t="s">
        <v>24</v>
      </c>
      <c r="B38" s="20">
        <v>44501</v>
      </c>
      <c r="C38" s="3">
        <v>0.53124999999999989</v>
      </c>
      <c r="D38" s="3">
        <v>0.54166666666666663</v>
      </c>
      <c r="E38" s="22">
        <v>0.66666666666666663</v>
      </c>
      <c r="F38" s="4" t="s">
        <v>15</v>
      </c>
      <c r="G38" s="56" t="s">
        <v>266</v>
      </c>
      <c r="H38" s="4" t="s">
        <v>267</v>
      </c>
      <c r="I38" s="56" t="s">
        <v>342</v>
      </c>
      <c r="J38" s="27" t="s">
        <v>343</v>
      </c>
      <c r="K38" s="37">
        <v>0.125</v>
      </c>
      <c r="L38" s="4"/>
      <c r="M38" s="4" t="s">
        <v>29</v>
      </c>
      <c r="N38" s="26" t="s">
        <v>21</v>
      </c>
    </row>
    <row r="39" spans="1:14" x14ac:dyDescent="0.2">
      <c r="A39" s="19" t="s">
        <v>33</v>
      </c>
      <c r="B39" s="20">
        <v>44516</v>
      </c>
      <c r="C39" s="3">
        <v>0.53124999999999989</v>
      </c>
      <c r="D39" s="3">
        <v>0.54166666666666663</v>
      </c>
      <c r="E39" s="40">
        <v>0.59722222222222221</v>
      </c>
      <c r="F39" s="4" t="s">
        <v>15</v>
      </c>
      <c r="G39" s="56" t="s">
        <v>266</v>
      </c>
      <c r="H39" s="4" t="s">
        <v>267</v>
      </c>
      <c r="I39" s="56" t="s">
        <v>344</v>
      </c>
      <c r="J39" s="27" t="s">
        <v>345</v>
      </c>
      <c r="K39" s="37">
        <v>5.5555555555555552E-2</v>
      </c>
      <c r="L39" s="4"/>
      <c r="M39" s="4" t="s">
        <v>29</v>
      </c>
      <c r="N39" s="26" t="s">
        <v>21</v>
      </c>
    </row>
    <row r="40" spans="1:14" x14ac:dyDescent="0.2">
      <c r="A40" s="19" t="s">
        <v>30</v>
      </c>
      <c r="B40" s="20">
        <v>44526</v>
      </c>
      <c r="C40" s="3">
        <v>0.53124999999999989</v>
      </c>
      <c r="D40" s="3">
        <v>0.54166666666666663</v>
      </c>
      <c r="E40" s="55">
        <v>0.60416666666666663</v>
      </c>
      <c r="F40" s="4" t="s">
        <v>15</v>
      </c>
      <c r="G40" s="56" t="s">
        <v>266</v>
      </c>
      <c r="H40" s="4" t="s">
        <v>267</v>
      </c>
      <c r="I40" s="56" t="s">
        <v>346</v>
      </c>
      <c r="J40" s="27" t="s">
        <v>347</v>
      </c>
      <c r="K40" s="37">
        <v>6.25E-2</v>
      </c>
      <c r="L40" s="4"/>
      <c r="M40" s="4" t="s">
        <v>29</v>
      </c>
      <c r="N40" s="26" t="s">
        <v>21</v>
      </c>
    </row>
    <row r="41" spans="1:14" x14ac:dyDescent="0.2">
      <c r="A41" s="19" t="s">
        <v>24</v>
      </c>
      <c r="B41" s="20">
        <v>44522</v>
      </c>
      <c r="C41" s="3">
        <v>0.53124999999999989</v>
      </c>
      <c r="D41" s="3">
        <v>0.54166666666666663</v>
      </c>
      <c r="E41" s="55">
        <v>0.625</v>
      </c>
      <c r="F41" s="4" t="s">
        <v>15</v>
      </c>
      <c r="G41" s="56" t="s">
        <v>266</v>
      </c>
      <c r="H41" s="4" t="s">
        <v>267</v>
      </c>
      <c r="I41" s="56" t="s">
        <v>348</v>
      </c>
      <c r="J41" s="27" t="s">
        <v>349</v>
      </c>
      <c r="K41" s="37">
        <v>8.3333333333333329E-2</v>
      </c>
      <c r="L41" s="4"/>
      <c r="M41" s="4" t="s">
        <v>29</v>
      </c>
      <c r="N41" s="26" t="s">
        <v>21</v>
      </c>
    </row>
    <row r="42" spans="1:14" x14ac:dyDescent="0.2">
      <c r="A42" s="19" t="s">
        <v>24</v>
      </c>
      <c r="B42" s="20">
        <v>44529</v>
      </c>
      <c r="C42" s="3">
        <v>0.53124999999999989</v>
      </c>
      <c r="D42" s="3">
        <v>0.54166666666666663</v>
      </c>
      <c r="E42" s="10">
        <v>0.625</v>
      </c>
      <c r="F42" s="4" t="s">
        <v>15</v>
      </c>
      <c r="G42" s="41" t="s">
        <v>266</v>
      </c>
      <c r="H42" s="4" t="s">
        <v>267</v>
      </c>
      <c r="I42" s="42" t="s">
        <v>350</v>
      </c>
      <c r="J42" s="27" t="s">
        <v>351</v>
      </c>
      <c r="K42" s="8">
        <v>8.3333333333333329E-2</v>
      </c>
      <c r="L42" s="4"/>
      <c r="M42" s="4" t="s">
        <v>29</v>
      </c>
      <c r="N42" s="26" t="s">
        <v>21</v>
      </c>
    </row>
    <row r="43" spans="1:14" x14ac:dyDescent="0.2">
      <c r="A43" s="19" t="s">
        <v>52</v>
      </c>
      <c r="B43" s="20">
        <v>44511</v>
      </c>
      <c r="C43" s="3">
        <v>0.53124999999999989</v>
      </c>
      <c r="D43" s="3">
        <v>0.54166666666666663</v>
      </c>
      <c r="E43" s="22">
        <v>0.59027777777777779</v>
      </c>
      <c r="F43" s="4" t="s">
        <v>15</v>
      </c>
      <c r="G43" s="41" t="s">
        <v>266</v>
      </c>
      <c r="H43" s="4" t="s">
        <v>267</v>
      </c>
      <c r="I43" s="42" t="s">
        <v>352</v>
      </c>
      <c r="J43" s="27" t="s">
        <v>353</v>
      </c>
      <c r="K43" s="8">
        <v>4.8611111111111112E-2</v>
      </c>
      <c r="L43" s="4"/>
      <c r="M43" s="4" t="s">
        <v>29</v>
      </c>
      <c r="N43" s="26" t="s">
        <v>21</v>
      </c>
    </row>
    <row r="44" spans="1:14" x14ac:dyDescent="0.2">
      <c r="A44" s="19" t="s">
        <v>14</v>
      </c>
      <c r="B44" s="20">
        <v>44524</v>
      </c>
      <c r="C44" s="3">
        <v>0.53124999999999989</v>
      </c>
      <c r="D44" s="3">
        <v>0.54166666666666663</v>
      </c>
      <c r="E44" s="22">
        <v>0.61458333333333326</v>
      </c>
      <c r="F44" s="4" t="s">
        <v>15</v>
      </c>
      <c r="G44" s="41" t="s">
        <v>266</v>
      </c>
      <c r="H44" s="4" t="s">
        <v>267</v>
      </c>
      <c r="I44" s="42" t="s">
        <v>354</v>
      </c>
      <c r="J44" s="27" t="s">
        <v>355</v>
      </c>
      <c r="K44" s="8">
        <v>7.2916666666666671E-2</v>
      </c>
      <c r="L44" s="4"/>
      <c r="M44" s="4" t="s">
        <v>29</v>
      </c>
      <c r="N44" s="26" t="s">
        <v>21</v>
      </c>
    </row>
    <row r="45" spans="1:14" x14ac:dyDescent="0.2">
      <c r="A45" s="19" t="s">
        <v>52</v>
      </c>
      <c r="B45" s="20">
        <v>44518</v>
      </c>
      <c r="C45" s="3">
        <v>0.53124999999999989</v>
      </c>
      <c r="D45" s="3">
        <v>0.54166666666666663</v>
      </c>
      <c r="E45" s="10">
        <v>0.60416666666666663</v>
      </c>
      <c r="F45" s="4" t="s">
        <v>15</v>
      </c>
      <c r="G45" s="41" t="s">
        <v>266</v>
      </c>
      <c r="H45" s="4" t="s">
        <v>267</v>
      </c>
      <c r="I45" s="42" t="s">
        <v>356</v>
      </c>
      <c r="J45" s="27" t="s">
        <v>357</v>
      </c>
      <c r="K45" s="8">
        <v>6.25E-2</v>
      </c>
      <c r="L45" s="4"/>
      <c r="M45" s="4" t="s">
        <v>29</v>
      </c>
      <c r="N45" s="26" t="s">
        <v>21</v>
      </c>
    </row>
    <row r="46" spans="1:14" x14ac:dyDescent="0.2">
      <c r="A46" s="19" t="s">
        <v>33</v>
      </c>
      <c r="B46" s="20">
        <v>44530</v>
      </c>
      <c r="C46" s="3">
        <v>0.53124999999999989</v>
      </c>
      <c r="D46" s="3">
        <v>0.54166666666666663</v>
      </c>
      <c r="E46" s="22">
        <v>0.60416666666666663</v>
      </c>
      <c r="F46" s="4" t="s">
        <v>15</v>
      </c>
      <c r="G46" s="41" t="s">
        <v>266</v>
      </c>
      <c r="H46" s="4" t="s">
        <v>267</v>
      </c>
      <c r="I46" s="42" t="s">
        <v>358</v>
      </c>
      <c r="J46" s="27" t="s">
        <v>359</v>
      </c>
      <c r="K46" s="8">
        <v>6.25E-2</v>
      </c>
      <c r="L46" s="4"/>
      <c r="M46" s="4" t="s">
        <v>29</v>
      </c>
      <c r="N46" s="26" t="s">
        <v>21</v>
      </c>
    </row>
    <row r="47" spans="1:14" x14ac:dyDescent="0.2">
      <c r="A47" s="9" t="s">
        <v>33</v>
      </c>
      <c r="B47" s="20">
        <v>44488</v>
      </c>
      <c r="C47" s="3">
        <v>0.61458333333333326</v>
      </c>
      <c r="D47" s="3">
        <v>0.625</v>
      </c>
      <c r="E47" s="22">
        <v>0.6875</v>
      </c>
      <c r="F47" s="16" t="s">
        <v>25</v>
      </c>
      <c r="G47" s="47" t="s">
        <v>266</v>
      </c>
      <c r="H47" s="16" t="s">
        <v>272</v>
      </c>
      <c r="I47" s="47" t="s">
        <v>368</v>
      </c>
      <c r="J47" s="50" t="s">
        <v>369</v>
      </c>
      <c r="K47" s="8">
        <v>6.25E-2</v>
      </c>
      <c r="L47" s="4"/>
      <c r="M47" s="4" t="s">
        <v>20</v>
      </c>
      <c r="N47" s="26" t="s">
        <v>21</v>
      </c>
    </row>
    <row r="48" spans="1:14" x14ac:dyDescent="0.2">
      <c r="A48" s="43" t="s">
        <v>14</v>
      </c>
      <c r="B48" s="20">
        <v>44482</v>
      </c>
      <c r="C48" s="3">
        <v>0.61458333333333326</v>
      </c>
      <c r="D48" s="3">
        <v>0.625</v>
      </c>
      <c r="E48" s="22">
        <v>0.6875</v>
      </c>
      <c r="F48" s="3" t="s">
        <v>25</v>
      </c>
      <c r="G48" s="47" t="s">
        <v>266</v>
      </c>
      <c r="H48" s="4" t="s">
        <v>272</v>
      </c>
      <c r="I48" s="47" t="s">
        <v>370</v>
      </c>
      <c r="J48" s="46" t="s">
        <v>371</v>
      </c>
      <c r="K48" s="8">
        <v>6.25E-2</v>
      </c>
      <c r="L48" s="4"/>
      <c r="M48" s="4" t="s">
        <v>20</v>
      </c>
      <c r="N48" s="26" t="s">
        <v>21</v>
      </c>
    </row>
    <row r="49" spans="1:14" x14ac:dyDescent="0.2">
      <c r="A49" s="9" t="s">
        <v>24</v>
      </c>
      <c r="B49" s="20">
        <v>44487</v>
      </c>
      <c r="C49" s="3">
        <v>0.61458333333333326</v>
      </c>
      <c r="D49" s="3">
        <v>0.625</v>
      </c>
      <c r="E49" s="22">
        <v>0.6875</v>
      </c>
      <c r="F49" s="16" t="s">
        <v>25</v>
      </c>
      <c r="G49" s="47" t="s">
        <v>266</v>
      </c>
      <c r="H49" s="4" t="s">
        <v>275</v>
      </c>
      <c r="I49" s="47" t="s">
        <v>372</v>
      </c>
      <c r="J49" s="46" t="s">
        <v>373</v>
      </c>
      <c r="K49" s="8">
        <v>6.25E-2</v>
      </c>
      <c r="L49" s="4"/>
      <c r="M49" s="4" t="s">
        <v>20</v>
      </c>
      <c r="N49" s="26" t="s">
        <v>21</v>
      </c>
    </row>
    <row r="50" spans="1:14" x14ac:dyDescent="0.2">
      <c r="A50" s="9" t="s">
        <v>24</v>
      </c>
      <c r="B50" s="20">
        <v>44494</v>
      </c>
      <c r="C50" s="3">
        <v>0.61458333333333326</v>
      </c>
      <c r="D50" s="3">
        <v>0.625</v>
      </c>
      <c r="E50" s="22">
        <v>0.6875</v>
      </c>
      <c r="F50" s="16" t="s">
        <v>25</v>
      </c>
      <c r="G50" s="47" t="s">
        <v>266</v>
      </c>
      <c r="H50" s="4" t="s">
        <v>275</v>
      </c>
      <c r="I50" s="51" t="s">
        <v>374</v>
      </c>
      <c r="J50" s="50" t="s">
        <v>375</v>
      </c>
      <c r="K50" s="8">
        <v>6.25E-2</v>
      </c>
      <c r="L50" s="4"/>
      <c r="M50" s="4" t="s">
        <v>20</v>
      </c>
      <c r="N50" s="26" t="s">
        <v>21</v>
      </c>
    </row>
    <row r="51" spans="1:14" x14ac:dyDescent="0.2">
      <c r="A51" s="19" t="s">
        <v>52</v>
      </c>
      <c r="B51" s="20">
        <v>44476</v>
      </c>
      <c r="C51" s="3">
        <v>0.61458333333333326</v>
      </c>
      <c r="D51" s="3">
        <v>0.625</v>
      </c>
      <c r="E51" s="22">
        <v>0.6875</v>
      </c>
      <c r="F51" s="16" t="s">
        <v>25</v>
      </c>
      <c r="G51" s="47" t="s">
        <v>266</v>
      </c>
      <c r="H51" s="4" t="s">
        <v>272</v>
      </c>
      <c r="I51" s="48" t="s">
        <v>360</v>
      </c>
      <c r="J51" s="50" t="s">
        <v>361</v>
      </c>
      <c r="K51" s="8">
        <v>6.25E-2</v>
      </c>
      <c r="L51" s="4"/>
      <c r="M51" s="4" t="s">
        <v>20</v>
      </c>
      <c r="N51" s="26" t="s">
        <v>21</v>
      </c>
    </row>
    <row r="52" spans="1:14" x14ac:dyDescent="0.2">
      <c r="A52" s="9" t="s">
        <v>33</v>
      </c>
      <c r="B52" s="20">
        <v>44481</v>
      </c>
      <c r="C52" s="3">
        <v>0.61458333333333326</v>
      </c>
      <c r="D52" s="3">
        <v>0.625</v>
      </c>
      <c r="E52" s="22">
        <v>0.6875</v>
      </c>
      <c r="F52" s="16" t="s">
        <v>25</v>
      </c>
      <c r="G52" s="47" t="s">
        <v>266</v>
      </c>
      <c r="H52" s="4" t="s">
        <v>272</v>
      </c>
      <c r="I52" s="47" t="s">
        <v>362</v>
      </c>
      <c r="J52" s="50" t="s">
        <v>363</v>
      </c>
      <c r="K52" s="8">
        <v>6.25E-2</v>
      </c>
      <c r="L52" s="4"/>
      <c r="M52" s="4" t="s">
        <v>20</v>
      </c>
      <c r="N52" s="26" t="s">
        <v>21</v>
      </c>
    </row>
    <row r="53" spans="1:14" x14ac:dyDescent="0.2">
      <c r="A53" s="19" t="s">
        <v>52</v>
      </c>
      <c r="B53" s="20">
        <v>44490</v>
      </c>
      <c r="C53" s="3">
        <v>0.61458333333333326</v>
      </c>
      <c r="D53" s="3">
        <v>0.625</v>
      </c>
      <c r="E53" s="22">
        <v>0.6875</v>
      </c>
      <c r="F53" s="16" t="s">
        <v>25</v>
      </c>
      <c r="G53" s="47" t="s">
        <v>266</v>
      </c>
      <c r="H53" s="4" t="s">
        <v>275</v>
      </c>
      <c r="I53" s="47" t="s">
        <v>364</v>
      </c>
      <c r="J53" s="46" t="s">
        <v>365</v>
      </c>
      <c r="K53" s="8">
        <v>6.25E-2</v>
      </c>
      <c r="L53" s="4"/>
      <c r="M53" s="4" t="s">
        <v>20</v>
      </c>
      <c r="N53" s="26" t="s">
        <v>21</v>
      </c>
    </row>
    <row r="54" spans="1:14" x14ac:dyDescent="0.2">
      <c r="A54" s="19" t="s">
        <v>52</v>
      </c>
      <c r="B54" s="20">
        <v>44497</v>
      </c>
      <c r="C54" s="3">
        <v>0.48958333333333331</v>
      </c>
      <c r="D54" s="3">
        <v>0.5</v>
      </c>
      <c r="E54" s="22">
        <v>0.5625</v>
      </c>
      <c r="F54" s="4" t="s">
        <v>15</v>
      </c>
      <c r="G54" s="47" t="s">
        <v>266</v>
      </c>
      <c r="H54" s="4" t="s">
        <v>275</v>
      </c>
      <c r="I54" s="47" t="s">
        <v>366</v>
      </c>
      <c r="J54" s="46" t="s">
        <v>367</v>
      </c>
      <c r="K54" s="8">
        <v>6.25E-2</v>
      </c>
      <c r="L54" s="4"/>
      <c r="M54" s="4" t="s">
        <v>20</v>
      </c>
      <c r="N54" s="26" t="s">
        <v>21</v>
      </c>
    </row>
    <row r="55" spans="1:14" x14ac:dyDescent="0.2">
      <c r="A55" s="9" t="s">
        <v>24</v>
      </c>
      <c r="B55" s="20">
        <v>44480</v>
      </c>
      <c r="C55" s="3">
        <v>0.61458333333333326</v>
      </c>
      <c r="D55" s="3">
        <v>0.625</v>
      </c>
      <c r="E55" s="22">
        <v>0.6875</v>
      </c>
      <c r="F55" s="16" t="s">
        <v>25</v>
      </c>
      <c r="G55" s="47" t="s">
        <v>266</v>
      </c>
      <c r="H55" s="4" t="s">
        <v>272</v>
      </c>
      <c r="I55" s="47" t="s">
        <v>376</v>
      </c>
      <c r="J55" s="46" t="s">
        <v>377</v>
      </c>
      <c r="K55" s="8">
        <v>6.25E-2</v>
      </c>
      <c r="L55" s="4"/>
      <c r="M55" s="4" t="s">
        <v>20</v>
      </c>
      <c r="N55" s="26" t="s">
        <v>21</v>
      </c>
    </row>
    <row r="56" spans="1:14" x14ac:dyDescent="0.2">
      <c r="A56" s="9" t="s">
        <v>30</v>
      </c>
      <c r="B56" s="20">
        <v>44484</v>
      </c>
      <c r="C56" s="3">
        <v>0.61458333333333326</v>
      </c>
      <c r="D56" s="3">
        <v>0.625</v>
      </c>
      <c r="E56" s="22">
        <v>0.6875</v>
      </c>
      <c r="F56" s="16" t="s">
        <v>25</v>
      </c>
      <c r="G56" s="47" t="s">
        <v>266</v>
      </c>
      <c r="H56" s="4" t="s">
        <v>275</v>
      </c>
      <c r="I56" s="47" t="s">
        <v>378</v>
      </c>
      <c r="J56" s="46" t="s">
        <v>379</v>
      </c>
      <c r="K56" s="8">
        <v>6.25E-2</v>
      </c>
      <c r="L56" s="4"/>
      <c r="M56" s="4" t="s">
        <v>20</v>
      </c>
      <c r="N56" s="26" t="s">
        <v>21</v>
      </c>
    </row>
    <row r="57" spans="1:14" x14ac:dyDescent="0.2">
      <c r="A57" s="9" t="s">
        <v>30</v>
      </c>
      <c r="B57" s="20">
        <v>44498</v>
      </c>
      <c r="C57" s="3">
        <v>0.48958333333333331</v>
      </c>
      <c r="D57" s="3">
        <v>0.5</v>
      </c>
      <c r="E57" s="22">
        <v>0.5625</v>
      </c>
      <c r="F57" s="4" t="s">
        <v>15</v>
      </c>
      <c r="G57" s="47" t="s">
        <v>266</v>
      </c>
      <c r="H57" s="4" t="s">
        <v>275</v>
      </c>
      <c r="I57" s="51" t="s">
        <v>380</v>
      </c>
      <c r="J57" s="50" t="s">
        <v>381</v>
      </c>
      <c r="K57" s="8">
        <v>6.25E-2</v>
      </c>
      <c r="L57" s="4"/>
      <c r="M57" s="4" t="s">
        <v>20</v>
      </c>
      <c r="N57" s="26" t="s">
        <v>21</v>
      </c>
    </row>
    <row r="58" spans="1:14" x14ac:dyDescent="0.2">
      <c r="A58" s="19" t="s">
        <v>33</v>
      </c>
      <c r="B58" s="20">
        <v>44502</v>
      </c>
      <c r="C58" s="3">
        <v>0.53124999999999989</v>
      </c>
      <c r="D58" s="3">
        <v>0.54166666666666663</v>
      </c>
      <c r="E58" s="22">
        <v>0.625</v>
      </c>
      <c r="F58" s="4" t="s">
        <v>15</v>
      </c>
      <c r="G58" s="47" t="s">
        <v>266</v>
      </c>
      <c r="H58" s="4" t="s">
        <v>267</v>
      </c>
      <c r="I58" s="47" t="s">
        <v>388</v>
      </c>
      <c r="J58" s="27" t="s">
        <v>389</v>
      </c>
      <c r="K58" s="8">
        <v>8.3333333333333329E-2</v>
      </c>
      <c r="L58" s="4"/>
      <c r="M58" s="4" t="s">
        <v>29</v>
      </c>
      <c r="N58" s="26" t="s">
        <v>21</v>
      </c>
    </row>
    <row r="59" spans="1:14" x14ac:dyDescent="0.2">
      <c r="A59" s="19" t="s">
        <v>33</v>
      </c>
      <c r="B59" s="20">
        <v>44502</v>
      </c>
      <c r="C59" s="3">
        <v>0.53124999999999989</v>
      </c>
      <c r="D59" s="3">
        <v>0.54166666666666663</v>
      </c>
      <c r="E59" s="22">
        <v>0.625</v>
      </c>
      <c r="F59" s="4" t="s">
        <v>15</v>
      </c>
      <c r="G59" s="47" t="s">
        <v>266</v>
      </c>
      <c r="H59" s="4" t="s">
        <v>267</v>
      </c>
      <c r="I59" s="47" t="s">
        <v>390</v>
      </c>
      <c r="J59" s="27" t="s">
        <v>391</v>
      </c>
      <c r="K59" s="8">
        <v>8.3333333333333329E-2</v>
      </c>
      <c r="L59" s="4"/>
      <c r="M59" s="4" t="s">
        <v>29</v>
      </c>
      <c r="N59" s="26" t="s">
        <v>21</v>
      </c>
    </row>
    <row r="60" spans="1:14" x14ac:dyDescent="0.2">
      <c r="A60" s="19" t="s">
        <v>52</v>
      </c>
      <c r="B60" s="20">
        <v>44504</v>
      </c>
      <c r="C60" s="3">
        <v>0.53124999999999989</v>
      </c>
      <c r="D60" s="3">
        <v>0.54166666666666663</v>
      </c>
      <c r="E60" s="22">
        <v>0.625</v>
      </c>
      <c r="F60" s="4" t="s">
        <v>15</v>
      </c>
      <c r="G60" s="47" t="s">
        <v>266</v>
      </c>
      <c r="H60" s="4" t="s">
        <v>267</v>
      </c>
      <c r="I60" s="47" t="s">
        <v>392</v>
      </c>
      <c r="J60" s="27" t="s">
        <v>393</v>
      </c>
      <c r="K60" s="8">
        <v>8.3333333333333329E-2</v>
      </c>
      <c r="L60" s="4"/>
      <c r="M60" s="4" t="s">
        <v>29</v>
      </c>
      <c r="N60" s="26" t="s">
        <v>21</v>
      </c>
    </row>
    <row r="61" spans="1:14" x14ac:dyDescent="0.2">
      <c r="A61" s="19" t="s">
        <v>52</v>
      </c>
      <c r="B61" s="20">
        <v>44504</v>
      </c>
      <c r="C61" s="3">
        <v>0.53124999999999989</v>
      </c>
      <c r="D61" s="3">
        <v>0.54166666666666663</v>
      </c>
      <c r="E61" s="22">
        <v>0.625</v>
      </c>
      <c r="F61" s="4" t="s">
        <v>15</v>
      </c>
      <c r="G61" s="47" t="s">
        <v>266</v>
      </c>
      <c r="H61" s="4" t="s">
        <v>267</v>
      </c>
      <c r="I61" s="47" t="s">
        <v>394</v>
      </c>
      <c r="J61" s="27" t="s">
        <v>395</v>
      </c>
      <c r="K61" s="8">
        <v>8.3333333333333329E-2</v>
      </c>
      <c r="L61" s="4"/>
      <c r="M61" s="4" t="s">
        <v>29</v>
      </c>
      <c r="N61" s="26" t="s">
        <v>21</v>
      </c>
    </row>
    <row r="62" spans="1:14" x14ac:dyDescent="0.2">
      <c r="A62" s="19" t="s">
        <v>33</v>
      </c>
      <c r="B62" s="20">
        <v>44502</v>
      </c>
      <c r="C62" s="3">
        <v>0.53124999999999989</v>
      </c>
      <c r="D62" s="3">
        <v>0.54166666666666663</v>
      </c>
      <c r="E62" s="22">
        <v>0.60416666666666663</v>
      </c>
      <c r="F62" s="4" t="s">
        <v>15</v>
      </c>
      <c r="G62" s="47" t="s">
        <v>266</v>
      </c>
      <c r="H62" s="4" t="s">
        <v>267</v>
      </c>
      <c r="I62" s="47" t="s">
        <v>396</v>
      </c>
      <c r="J62" s="27" t="s">
        <v>397</v>
      </c>
      <c r="K62" s="8">
        <v>6.25E-2</v>
      </c>
      <c r="L62" s="4"/>
      <c r="M62" s="4" t="s">
        <v>29</v>
      </c>
      <c r="N62" s="26" t="s">
        <v>21</v>
      </c>
    </row>
    <row r="63" spans="1:14" x14ac:dyDescent="0.2">
      <c r="A63" s="19" t="s">
        <v>52</v>
      </c>
      <c r="B63" s="20">
        <v>44504</v>
      </c>
      <c r="C63" s="3">
        <v>0.53124999999999989</v>
      </c>
      <c r="D63" s="3">
        <v>0.54166666666666663</v>
      </c>
      <c r="E63" s="10">
        <v>0.64583333333333326</v>
      </c>
      <c r="F63" s="4" t="s">
        <v>15</v>
      </c>
      <c r="G63" s="47" t="s">
        <v>266</v>
      </c>
      <c r="H63" s="4" t="s">
        <v>267</v>
      </c>
      <c r="I63" s="47" t="s">
        <v>398</v>
      </c>
      <c r="J63" s="27" t="s">
        <v>399</v>
      </c>
      <c r="K63" s="8">
        <v>0.10416666666666667</v>
      </c>
      <c r="L63" s="4"/>
      <c r="M63" s="4" t="s">
        <v>29</v>
      </c>
      <c r="N63" s="26" t="s">
        <v>21</v>
      </c>
    </row>
    <row r="64" spans="1:14" x14ac:dyDescent="0.2">
      <c r="A64" s="19" t="s">
        <v>52</v>
      </c>
      <c r="B64" s="20">
        <v>44483</v>
      </c>
      <c r="C64" s="3">
        <v>0.61458333333333326</v>
      </c>
      <c r="D64" s="3">
        <v>0.625</v>
      </c>
      <c r="E64" s="22">
        <v>0.6875</v>
      </c>
      <c r="F64" s="3" t="s">
        <v>25</v>
      </c>
      <c r="G64" s="47" t="s">
        <v>266</v>
      </c>
      <c r="H64" s="4" t="s">
        <v>272</v>
      </c>
      <c r="I64" s="51" t="s">
        <v>382</v>
      </c>
      <c r="J64" s="54" t="s">
        <v>383</v>
      </c>
      <c r="K64" s="8">
        <v>6.25E-2</v>
      </c>
      <c r="L64" s="4"/>
      <c r="M64" s="4" t="s">
        <v>20</v>
      </c>
      <c r="N64" s="26" t="s">
        <v>21</v>
      </c>
    </row>
    <row r="65" spans="1:14" x14ac:dyDescent="0.2">
      <c r="A65" s="9" t="s">
        <v>30</v>
      </c>
      <c r="B65" s="20">
        <v>44491</v>
      </c>
      <c r="C65" s="3">
        <v>0.61458333333333326</v>
      </c>
      <c r="D65" s="3">
        <v>0.625</v>
      </c>
      <c r="E65" s="22">
        <v>0.6875</v>
      </c>
      <c r="F65" s="3" t="s">
        <v>25</v>
      </c>
      <c r="G65" s="47" t="s">
        <v>266</v>
      </c>
      <c r="H65" s="4" t="s">
        <v>272</v>
      </c>
      <c r="I65" s="51" t="s">
        <v>384</v>
      </c>
      <c r="J65" s="54" t="s">
        <v>385</v>
      </c>
      <c r="K65" s="8">
        <v>6.25E-2</v>
      </c>
      <c r="L65" s="4"/>
      <c r="M65" s="4" t="s">
        <v>20</v>
      </c>
      <c r="N65" s="26" t="s">
        <v>21</v>
      </c>
    </row>
    <row r="66" spans="1:14" x14ac:dyDescent="0.2">
      <c r="A66" s="9" t="s">
        <v>33</v>
      </c>
      <c r="B66" s="20">
        <v>44495</v>
      </c>
      <c r="C66" s="3">
        <v>0.61458333333333326</v>
      </c>
      <c r="D66" s="3">
        <v>0.625</v>
      </c>
      <c r="E66" s="22">
        <v>0.6875</v>
      </c>
      <c r="F66" s="16" t="s">
        <v>25</v>
      </c>
      <c r="G66" s="47" t="s">
        <v>266</v>
      </c>
      <c r="H66" s="16" t="s">
        <v>275</v>
      </c>
      <c r="I66" s="51" t="s">
        <v>386</v>
      </c>
      <c r="J66" s="54" t="s">
        <v>387</v>
      </c>
      <c r="K66" s="8">
        <v>6.25E-2</v>
      </c>
      <c r="L66" s="4"/>
      <c r="M66" s="4" t="s">
        <v>20</v>
      </c>
      <c r="N66" s="26" t="s">
        <v>21</v>
      </c>
    </row>
    <row r="67" spans="1:14" x14ac:dyDescent="0.2">
      <c r="A67" s="19" t="s">
        <v>30</v>
      </c>
      <c r="B67" s="20">
        <v>44512</v>
      </c>
      <c r="C67" s="3">
        <v>0.53124999999999989</v>
      </c>
      <c r="D67" s="3">
        <v>0.54166666666666663</v>
      </c>
      <c r="E67" s="22">
        <v>0.625</v>
      </c>
      <c r="F67" s="4" t="s">
        <v>15</v>
      </c>
      <c r="G67" s="47" t="s">
        <v>266</v>
      </c>
      <c r="H67" s="4" t="s">
        <v>267</v>
      </c>
      <c r="I67" s="47" t="s">
        <v>400</v>
      </c>
      <c r="J67" s="27" t="s">
        <v>401</v>
      </c>
      <c r="K67" s="8">
        <v>8.3333333333333329E-2</v>
      </c>
      <c r="L67" s="4"/>
      <c r="M67" s="4" t="s">
        <v>29</v>
      </c>
      <c r="N67" s="26" t="s">
        <v>21</v>
      </c>
    </row>
    <row r="68" spans="1:14" x14ac:dyDescent="0.2">
      <c r="A68" s="19" t="s">
        <v>33</v>
      </c>
      <c r="B68" s="20">
        <v>44523</v>
      </c>
      <c r="C68" s="3">
        <v>0.53124999999999989</v>
      </c>
      <c r="D68" s="3">
        <v>0.54166666666666663</v>
      </c>
      <c r="E68" s="22">
        <v>0.59375</v>
      </c>
      <c r="F68" s="4" t="s">
        <v>15</v>
      </c>
      <c r="G68" s="47" t="s">
        <v>266</v>
      </c>
      <c r="H68" s="4" t="s">
        <v>267</v>
      </c>
      <c r="I68" s="47" t="s">
        <v>402</v>
      </c>
      <c r="J68" s="27" t="s">
        <v>403</v>
      </c>
      <c r="K68" s="8">
        <v>5.2083333333333336E-2</v>
      </c>
      <c r="L68" s="4"/>
      <c r="M68" s="4" t="s">
        <v>29</v>
      </c>
      <c r="N68" s="26" t="s">
        <v>21</v>
      </c>
    </row>
    <row r="69" spans="1:14" x14ac:dyDescent="0.2">
      <c r="A69" s="43" t="s">
        <v>14</v>
      </c>
      <c r="B69" s="20">
        <v>44475</v>
      </c>
      <c r="C69" s="3">
        <v>0.48958333333333331</v>
      </c>
      <c r="D69" s="3">
        <v>0.5</v>
      </c>
      <c r="E69" s="22">
        <v>0.5625</v>
      </c>
      <c r="F69" s="3" t="s">
        <v>15</v>
      </c>
      <c r="G69" s="47" t="s">
        <v>266</v>
      </c>
      <c r="H69" s="4" t="s">
        <v>272</v>
      </c>
      <c r="I69" s="48" t="s">
        <v>404</v>
      </c>
      <c r="J69" s="46" t="s">
        <v>405</v>
      </c>
      <c r="K69" s="8">
        <v>6.25E-2</v>
      </c>
      <c r="L69" s="4"/>
      <c r="M69" s="4" t="s">
        <v>20</v>
      </c>
      <c r="N69" s="26" t="s">
        <v>21</v>
      </c>
    </row>
    <row r="70" spans="1:14" x14ac:dyDescent="0.2">
      <c r="A70" s="9" t="s">
        <v>24</v>
      </c>
      <c r="B70" s="20">
        <v>44480</v>
      </c>
      <c r="C70" s="3">
        <v>0.48958333333333331</v>
      </c>
      <c r="D70" s="3">
        <v>0.5</v>
      </c>
      <c r="E70" s="22">
        <v>0.5625</v>
      </c>
      <c r="F70" s="3" t="s">
        <v>15</v>
      </c>
      <c r="G70" s="47" t="s">
        <v>266</v>
      </c>
      <c r="H70" s="4" t="s">
        <v>272</v>
      </c>
      <c r="I70" s="47" t="s">
        <v>406</v>
      </c>
      <c r="J70" s="46" t="s">
        <v>407</v>
      </c>
      <c r="K70" s="8">
        <v>6.25E-2</v>
      </c>
      <c r="L70" s="4"/>
      <c r="M70" s="4" t="s">
        <v>20</v>
      </c>
      <c r="N70" s="26" t="s">
        <v>21</v>
      </c>
    </row>
    <row r="71" spans="1:14" x14ac:dyDescent="0.2">
      <c r="A71" s="19" t="s">
        <v>52</v>
      </c>
      <c r="B71" s="20">
        <v>44483</v>
      </c>
      <c r="C71" s="3">
        <v>0.48958333333333331</v>
      </c>
      <c r="D71" s="3">
        <v>0.5</v>
      </c>
      <c r="E71" s="22">
        <v>0.55555555555555558</v>
      </c>
      <c r="F71" s="4" t="s">
        <v>15</v>
      </c>
      <c r="G71" s="47" t="s">
        <v>266</v>
      </c>
      <c r="H71" s="4" t="s">
        <v>272</v>
      </c>
      <c r="I71" s="47" t="s">
        <v>408</v>
      </c>
      <c r="J71" s="46" t="s">
        <v>409</v>
      </c>
      <c r="K71" s="8">
        <v>5.5555555555555552E-2</v>
      </c>
      <c r="L71" s="4"/>
      <c r="M71" s="4" t="s">
        <v>20</v>
      </c>
      <c r="N71" s="26" t="s">
        <v>21</v>
      </c>
    </row>
    <row r="72" spans="1:14" x14ac:dyDescent="0.2">
      <c r="A72" s="9" t="s">
        <v>33</v>
      </c>
      <c r="B72" s="20">
        <v>44488</v>
      </c>
      <c r="C72" s="3">
        <v>0.48958333333333331</v>
      </c>
      <c r="D72" s="3">
        <v>0.5</v>
      </c>
      <c r="E72" s="22">
        <v>0.57291666666666663</v>
      </c>
      <c r="F72" s="4" t="s">
        <v>15</v>
      </c>
      <c r="G72" s="56" t="s">
        <v>266</v>
      </c>
      <c r="H72" s="4" t="s">
        <v>275</v>
      </c>
      <c r="I72" s="56" t="s">
        <v>410</v>
      </c>
      <c r="J72" s="46" t="s">
        <v>411</v>
      </c>
      <c r="K72" s="37">
        <v>7.2916666666666671E-2</v>
      </c>
      <c r="L72" s="4"/>
      <c r="M72" s="4" t="s">
        <v>20</v>
      </c>
      <c r="N72" s="26" t="s">
        <v>21</v>
      </c>
    </row>
    <row r="73" spans="1:14" x14ac:dyDescent="0.2">
      <c r="A73" s="9" t="s">
        <v>30</v>
      </c>
      <c r="B73" s="20">
        <v>44491</v>
      </c>
      <c r="C73" s="3">
        <v>0.48958333333333331</v>
      </c>
      <c r="D73" s="3">
        <v>0.5</v>
      </c>
      <c r="E73" s="22">
        <v>0.57291666666666663</v>
      </c>
      <c r="F73" s="4" t="s">
        <v>15</v>
      </c>
      <c r="G73" s="56" t="s">
        <v>266</v>
      </c>
      <c r="H73" s="4" t="s">
        <v>275</v>
      </c>
      <c r="I73" s="57" t="s">
        <v>412</v>
      </c>
      <c r="J73" s="46" t="s">
        <v>413</v>
      </c>
      <c r="K73" s="37">
        <v>7.2916666666666671E-2</v>
      </c>
      <c r="L73" s="4"/>
      <c r="M73" s="4" t="s">
        <v>20</v>
      </c>
      <c r="N73" s="26" t="s">
        <v>21</v>
      </c>
    </row>
    <row r="74" spans="1:14" x14ac:dyDescent="0.2">
      <c r="A74" s="43" t="s">
        <v>14</v>
      </c>
      <c r="B74" s="20">
        <v>44496</v>
      </c>
      <c r="C74" s="3">
        <v>0.48958333333333331</v>
      </c>
      <c r="D74" s="3">
        <v>0.5</v>
      </c>
      <c r="E74" s="22">
        <v>0.55555555555555558</v>
      </c>
      <c r="F74" s="3" t="s">
        <v>15</v>
      </c>
      <c r="G74" s="56" t="s">
        <v>266</v>
      </c>
      <c r="H74" s="4" t="s">
        <v>275</v>
      </c>
      <c r="I74" s="57" t="s">
        <v>414</v>
      </c>
      <c r="J74" s="46" t="s">
        <v>415</v>
      </c>
      <c r="K74" s="37">
        <v>5.5555555555555552E-2</v>
      </c>
      <c r="L74" s="4"/>
      <c r="M74" s="4" t="s">
        <v>20</v>
      </c>
      <c r="N74" s="26" t="s">
        <v>21</v>
      </c>
    </row>
    <row r="75" spans="1:14" x14ac:dyDescent="0.2">
      <c r="A75" s="19" t="s">
        <v>30</v>
      </c>
      <c r="B75" s="20">
        <v>44505</v>
      </c>
      <c r="C75" s="3">
        <v>0.53124999999999989</v>
      </c>
      <c r="D75" s="3">
        <v>0.54166666666666663</v>
      </c>
      <c r="E75" s="55">
        <v>0.625</v>
      </c>
      <c r="F75" s="4" t="s">
        <v>15</v>
      </c>
      <c r="G75" s="56" t="s">
        <v>266</v>
      </c>
      <c r="H75" s="4" t="s">
        <v>267</v>
      </c>
      <c r="I75" s="56" t="s">
        <v>416</v>
      </c>
      <c r="J75" s="27" t="s">
        <v>417</v>
      </c>
      <c r="K75" s="37">
        <v>8.3333333333333329E-2</v>
      </c>
      <c r="L75" s="4"/>
      <c r="M75" s="4" t="s">
        <v>29</v>
      </c>
      <c r="N75" s="26" t="s">
        <v>21</v>
      </c>
    </row>
    <row r="76" spans="1:14" x14ac:dyDescent="0.2">
      <c r="A76" s="19" t="s">
        <v>33</v>
      </c>
      <c r="B76" s="20">
        <v>44509</v>
      </c>
      <c r="C76" s="3">
        <v>0.53124999999999989</v>
      </c>
      <c r="D76" s="3">
        <v>0.54166666666666663</v>
      </c>
      <c r="E76" s="55">
        <v>0.625</v>
      </c>
      <c r="F76" s="4" t="s">
        <v>15</v>
      </c>
      <c r="G76" s="56" t="s">
        <v>266</v>
      </c>
      <c r="H76" s="4" t="s">
        <v>267</v>
      </c>
      <c r="I76" s="56" t="s">
        <v>418</v>
      </c>
      <c r="J76" s="27" t="s">
        <v>419</v>
      </c>
      <c r="K76" s="37">
        <v>8.3333333333333329E-2</v>
      </c>
      <c r="L76" s="4"/>
      <c r="M76" s="4" t="s">
        <v>29</v>
      </c>
      <c r="N76" s="26" t="s">
        <v>21</v>
      </c>
    </row>
    <row r="77" spans="1:14" x14ac:dyDescent="0.2">
      <c r="A77" s="19" t="s">
        <v>30</v>
      </c>
      <c r="B77" s="20">
        <v>44512</v>
      </c>
      <c r="C77" s="3">
        <v>0.53124999999999989</v>
      </c>
      <c r="D77" s="3">
        <v>0.54166666666666663</v>
      </c>
      <c r="E77" s="55">
        <v>0.625</v>
      </c>
      <c r="F77" s="4" t="s">
        <v>15</v>
      </c>
      <c r="G77" s="56" t="s">
        <v>266</v>
      </c>
      <c r="H77" s="4" t="s">
        <v>267</v>
      </c>
      <c r="I77" s="56" t="s">
        <v>420</v>
      </c>
      <c r="J77" s="27" t="s">
        <v>421</v>
      </c>
      <c r="K77" s="37">
        <v>8.3333333333333329E-2</v>
      </c>
      <c r="L77" s="4"/>
      <c r="M77" s="4" t="s">
        <v>29</v>
      </c>
      <c r="N77" s="26" t="s">
        <v>21</v>
      </c>
    </row>
  </sheetData>
  <sortState xmlns:xlrd2="http://schemas.microsoft.com/office/spreadsheetml/2017/richdata2" ref="A2:N77">
    <sortCondition ref="J2:J77"/>
    <sortCondition ref="F2:F77"/>
    <sortCondition ref="D2:D7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N119"/>
  <sheetViews>
    <sheetView workbookViewId="0">
      <selection activeCell="A2" sqref="A2:N119"/>
    </sheetView>
  </sheetViews>
  <sheetFormatPr defaultRowHeight="14.25" x14ac:dyDescent="0.2"/>
  <cols>
    <col min="1" max="1" width="6.75" customWidth="1"/>
    <col min="10" max="10" width="62.875" customWidth="1"/>
    <col min="12" max="12" width="6.625" customWidth="1"/>
    <col min="13" max="13" width="15.625" customWidth="1"/>
    <col min="14" max="14" width="10.25" customWidth="1"/>
  </cols>
  <sheetData>
    <row r="1" spans="1:14" ht="25.5" x14ac:dyDescent="0.2">
      <c r="A1" s="65" t="s">
        <v>0</v>
      </c>
      <c r="B1" s="66" t="s">
        <v>1</v>
      </c>
      <c r="C1" s="67" t="s">
        <v>2</v>
      </c>
      <c r="D1" s="68" t="s">
        <v>3</v>
      </c>
      <c r="E1" s="69" t="s">
        <v>4</v>
      </c>
      <c r="F1" s="69" t="s">
        <v>5</v>
      </c>
      <c r="G1" s="70" t="s">
        <v>6</v>
      </c>
      <c r="H1" s="71" t="s">
        <v>7</v>
      </c>
      <c r="I1" s="70" t="s">
        <v>8</v>
      </c>
      <c r="J1" s="70" t="s">
        <v>9</v>
      </c>
      <c r="K1" s="1" t="s">
        <v>10</v>
      </c>
      <c r="L1" s="70" t="s">
        <v>11</v>
      </c>
      <c r="M1" s="70" t="s">
        <v>12</v>
      </c>
      <c r="N1" s="70" t="s">
        <v>13</v>
      </c>
    </row>
    <row r="2" spans="1:14" x14ac:dyDescent="0.2">
      <c r="A2" s="2" t="s">
        <v>14</v>
      </c>
      <c r="B2" s="2">
        <v>44517</v>
      </c>
      <c r="C2" s="3">
        <v>0.48958333333333331</v>
      </c>
      <c r="D2" s="3">
        <v>0.5</v>
      </c>
      <c r="E2" s="3">
        <v>0.54166666666666663</v>
      </c>
      <c r="F2" s="4" t="s">
        <v>15</v>
      </c>
      <c r="G2" s="5" t="s">
        <v>16</v>
      </c>
      <c r="H2" s="4" t="s">
        <v>17</v>
      </c>
      <c r="I2" s="6" t="s">
        <v>18</v>
      </c>
      <c r="J2" s="7" t="s">
        <v>19</v>
      </c>
      <c r="K2" s="8">
        <v>4.1666666666666664E-2</v>
      </c>
      <c r="L2" s="4"/>
      <c r="M2" s="4" t="s">
        <v>20</v>
      </c>
      <c r="N2" s="4" t="s">
        <v>21</v>
      </c>
    </row>
    <row r="3" spans="1:14" x14ac:dyDescent="0.2">
      <c r="A3" s="2" t="s">
        <v>14</v>
      </c>
      <c r="B3" s="2">
        <v>44489</v>
      </c>
      <c r="C3" s="3">
        <v>0.48958333333333331</v>
      </c>
      <c r="D3" s="3">
        <v>0.5</v>
      </c>
      <c r="E3" s="3">
        <v>0.5625</v>
      </c>
      <c r="F3" s="4" t="s">
        <v>15</v>
      </c>
      <c r="G3" s="5" t="s">
        <v>16</v>
      </c>
      <c r="H3" s="4" t="s">
        <v>17</v>
      </c>
      <c r="I3" s="6" t="s">
        <v>22</v>
      </c>
      <c r="J3" s="7" t="s">
        <v>23</v>
      </c>
      <c r="K3" s="8">
        <v>6.25E-2</v>
      </c>
      <c r="L3" s="4"/>
      <c r="M3" s="4" t="s">
        <v>20</v>
      </c>
      <c r="N3" s="4" t="s">
        <v>21</v>
      </c>
    </row>
    <row r="4" spans="1:14" x14ac:dyDescent="0.2">
      <c r="A4" s="9" t="s">
        <v>24</v>
      </c>
      <c r="B4" s="2">
        <v>44480</v>
      </c>
      <c r="C4" s="3">
        <v>0.65624999999999989</v>
      </c>
      <c r="D4" s="3">
        <v>0.66666666666666663</v>
      </c>
      <c r="E4" s="3">
        <v>0.75</v>
      </c>
      <c r="F4" s="3" t="s">
        <v>25</v>
      </c>
      <c r="G4" s="5" t="s">
        <v>16</v>
      </c>
      <c r="H4" s="4" t="s">
        <v>26</v>
      </c>
      <c r="I4" s="11" t="s">
        <v>27</v>
      </c>
      <c r="J4" s="12" t="s">
        <v>28</v>
      </c>
      <c r="K4" s="8">
        <v>8.3333333333333329E-2</v>
      </c>
      <c r="L4" s="4"/>
      <c r="M4" s="4" t="s">
        <v>29</v>
      </c>
      <c r="N4" s="13" t="s">
        <v>21</v>
      </c>
    </row>
    <row r="5" spans="1:14" x14ac:dyDescent="0.2">
      <c r="A5" s="9" t="s">
        <v>30</v>
      </c>
      <c r="B5" s="2">
        <v>44484</v>
      </c>
      <c r="C5" s="3">
        <v>0.65624999999999989</v>
      </c>
      <c r="D5" s="3">
        <v>0.66666666666666663</v>
      </c>
      <c r="E5" s="3">
        <v>0.75</v>
      </c>
      <c r="F5" s="3" t="s">
        <v>25</v>
      </c>
      <c r="G5" s="5" t="s">
        <v>16</v>
      </c>
      <c r="H5" s="4" t="s">
        <v>26</v>
      </c>
      <c r="I5" s="11" t="s">
        <v>31</v>
      </c>
      <c r="J5" s="12" t="s">
        <v>32</v>
      </c>
      <c r="K5" s="8">
        <v>8.3333333333333329E-2</v>
      </c>
      <c r="L5" s="4"/>
      <c r="M5" s="4" t="s">
        <v>29</v>
      </c>
      <c r="N5" s="4" t="s">
        <v>21</v>
      </c>
    </row>
    <row r="6" spans="1:14" x14ac:dyDescent="0.2">
      <c r="A6" s="9" t="s">
        <v>14</v>
      </c>
      <c r="B6" s="2">
        <v>44517</v>
      </c>
      <c r="C6" s="3">
        <v>0.65624999999999989</v>
      </c>
      <c r="D6" s="3">
        <v>0.66666666666666663</v>
      </c>
      <c r="E6" s="3">
        <v>0.70833333333333326</v>
      </c>
      <c r="F6" s="3" t="s">
        <v>25</v>
      </c>
      <c r="G6" s="5" t="s">
        <v>16</v>
      </c>
      <c r="H6" s="4" t="s">
        <v>17</v>
      </c>
      <c r="I6" s="15" t="s">
        <v>44</v>
      </c>
      <c r="J6" s="12" t="s">
        <v>45</v>
      </c>
      <c r="K6" s="8">
        <v>4.1666666666666664E-2</v>
      </c>
      <c r="L6" s="4"/>
      <c r="M6" s="4" t="s">
        <v>46</v>
      </c>
      <c r="N6" s="4" t="s">
        <v>21</v>
      </c>
    </row>
    <row r="7" spans="1:14" x14ac:dyDescent="0.2">
      <c r="A7" s="2" t="s">
        <v>33</v>
      </c>
      <c r="B7" s="2">
        <v>44516</v>
      </c>
      <c r="C7" s="3">
        <v>0.65624999999999989</v>
      </c>
      <c r="D7" s="3">
        <v>0.66666666666666663</v>
      </c>
      <c r="E7" s="3">
        <v>0.69791666666666663</v>
      </c>
      <c r="F7" s="3" t="s">
        <v>25</v>
      </c>
      <c r="G7" s="5" t="s">
        <v>16</v>
      </c>
      <c r="H7" s="4" t="s">
        <v>26</v>
      </c>
      <c r="I7" s="11" t="s">
        <v>34</v>
      </c>
      <c r="J7" s="12" t="s">
        <v>35</v>
      </c>
      <c r="K7" s="8">
        <v>3.125E-2</v>
      </c>
      <c r="L7" s="4"/>
      <c r="M7" s="4" t="s">
        <v>29</v>
      </c>
      <c r="N7" s="4" t="s">
        <v>21</v>
      </c>
    </row>
    <row r="8" spans="1:14" x14ac:dyDescent="0.2">
      <c r="A8" s="2" t="s">
        <v>33</v>
      </c>
      <c r="B8" s="2">
        <v>44516</v>
      </c>
      <c r="C8" s="3">
        <v>0.65624999999999989</v>
      </c>
      <c r="D8" s="3">
        <v>0.66666666666666663</v>
      </c>
      <c r="E8" s="3">
        <v>0.69791666666666663</v>
      </c>
      <c r="F8" s="3" t="s">
        <v>25</v>
      </c>
      <c r="G8" s="5" t="s">
        <v>16</v>
      </c>
      <c r="H8" s="4" t="s">
        <v>26</v>
      </c>
      <c r="I8" s="15" t="s">
        <v>36</v>
      </c>
      <c r="J8" s="12" t="s">
        <v>37</v>
      </c>
      <c r="K8" s="8">
        <v>3.125E-2</v>
      </c>
      <c r="L8" s="4"/>
      <c r="M8" s="4" t="s">
        <v>29</v>
      </c>
      <c r="N8" s="4" t="s">
        <v>21</v>
      </c>
    </row>
    <row r="9" spans="1:14" x14ac:dyDescent="0.2">
      <c r="A9" s="9" t="s">
        <v>30</v>
      </c>
      <c r="B9" s="2">
        <v>44491</v>
      </c>
      <c r="C9" s="3">
        <v>0.65624999999999989</v>
      </c>
      <c r="D9" s="3">
        <v>0.66666666666666663</v>
      </c>
      <c r="E9" s="3">
        <v>0.71875</v>
      </c>
      <c r="F9" s="3" t="s">
        <v>25</v>
      </c>
      <c r="G9" s="5" t="s">
        <v>16</v>
      </c>
      <c r="H9" s="4" t="s">
        <v>17</v>
      </c>
      <c r="I9" s="15" t="s">
        <v>47</v>
      </c>
      <c r="J9" s="12" t="s">
        <v>48</v>
      </c>
      <c r="K9" s="8">
        <v>5.2083333333333336E-2</v>
      </c>
      <c r="L9" s="4"/>
      <c r="M9" s="4" t="s">
        <v>46</v>
      </c>
      <c r="N9" s="4" t="s">
        <v>21</v>
      </c>
    </row>
    <row r="10" spans="1:14" x14ac:dyDescent="0.2">
      <c r="A10" s="9" t="s">
        <v>30</v>
      </c>
      <c r="B10" s="2">
        <v>44491</v>
      </c>
      <c r="C10" s="3">
        <v>0.65624999999999989</v>
      </c>
      <c r="D10" s="3">
        <v>0.66666666666666663</v>
      </c>
      <c r="E10" s="3">
        <v>0.71875</v>
      </c>
      <c r="F10" s="3" t="s">
        <v>25</v>
      </c>
      <c r="G10" s="5" t="s">
        <v>16</v>
      </c>
      <c r="H10" s="4" t="s">
        <v>26</v>
      </c>
      <c r="I10" s="15" t="s">
        <v>38</v>
      </c>
      <c r="J10" s="12" t="s">
        <v>39</v>
      </c>
      <c r="K10" s="8">
        <v>5.2083333333333336E-2</v>
      </c>
      <c r="L10" s="4"/>
      <c r="M10" s="4" t="s">
        <v>29</v>
      </c>
      <c r="N10" s="4" t="s">
        <v>21</v>
      </c>
    </row>
    <row r="11" spans="1:14" x14ac:dyDescent="0.2">
      <c r="A11" s="9" t="s">
        <v>33</v>
      </c>
      <c r="B11" s="2">
        <v>44481</v>
      </c>
      <c r="C11" s="3">
        <v>0.65624999999999989</v>
      </c>
      <c r="D11" s="3">
        <v>0.66666666666666663</v>
      </c>
      <c r="E11" s="3">
        <v>0.75</v>
      </c>
      <c r="F11" s="3" t="s">
        <v>25</v>
      </c>
      <c r="G11" s="5" t="s">
        <v>16</v>
      </c>
      <c r="H11" s="16" t="s">
        <v>17</v>
      </c>
      <c r="I11" s="15" t="s">
        <v>49</v>
      </c>
      <c r="J11" s="12" t="s">
        <v>50</v>
      </c>
      <c r="K11" s="8">
        <v>8.3333333333333329E-2</v>
      </c>
      <c r="L11" s="4"/>
      <c r="M11" s="4" t="s">
        <v>46</v>
      </c>
      <c r="N11" s="17" t="s">
        <v>51</v>
      </c>
    </row>
    <row r="12" spans="1:14" x14ac:dyDescent="0.2">
      <c r="A12" s="9" t="s">
        <v>52</v>
      </c>
      <c r="B12" s="2">
        <v>44504</v>
      </c>
      <c r="C12" s="3">
        <v>0.65624999999999989</v>
      </c>
      <c r="D12" s="3">
        <v>0.66666666666666663</v>
      </c>
      <c r="E12" s="3">
        <v>0.75</v>
      </c>
      <c r="F12" s="3" t="s">
        <v>25</v>
      </c>
      <c r="G12" s="5" t="s">
        <v>16</v>
      </c>
      <c r="H12" s="16" t="s">
        <v>17</v>
      </c>
      <c r="I12" s="15" t="s">
        <v>53</v>
      </c>
      <c r="J12" s="12" t="s">
        <v>54</v>
      </c>
      <c r="K12" s="8">
        <v>8.3333333333333329E-2</v>
      </c>
      <c r="L12" s="4"/>
      <c r="M12" s="4" t="s">
        <v>46</v>
      </c>
      <c r="N12" s="17" t="s">
        <v>51</v>
      </c>
    </row>
    <row r="13" spans="1:14" x14ac:dyDescent="0.2">
      <c r="A13" s="9" t="s">
        <v>24</v>
      </c>
      <c r="B13" s="2">
        <v>44501</v>
      </c>
      <c r="C13" s="3">
        <v>0.65624999999999989</v>
      </c>
      <c r="D13" s="3">
        <v>0.66666666666666663</v>
      </c>
      <c r="E13" s="3">
        <v>0.75</v>
      </c>
      <c r="F13" s="3" t="s">
        <v>25</v>
      </c>
      <c r="G13" s="5" t="s">
        <v>16</v>
      </c>
      <c r="H13" s="16" t="s">
        <v>55</v>
      </c>
      <c r="I13" s="15" t="s">
        <v>56</v>
      </c>
      <c r="J13" s="12" t="s">
        <v>57</v>
      </c>
      <c r="K13" s="8">
        <v>8.3333333333333329E-2</v>
      </c>
      <c r="L13" s="4"/>
      <c r="M13" s="4" t="s">
        <v>46</v>
      </c>
      <c r="N13" s="4" t="s">
        <v>21</v>
      </c>
    </row>
    <row r="14" spans="1:14" x14ac:dyDescent="0.2">
      <c r="A14" s="9" t="s">
        <v>30</v>
      </c>
      <c r="B14" s="2">
        <v>44491</v>
      </c>
      <c r="C14" s="3">
        <v>0.65624999999999989</v>
      </c>
      <c r="D14" s="3">
        <v>0.66666666666666663</v>
      </c>
      <c r="E14" s="3">
        <v>0.71875</v>
      </c>
      <c r="F14" s="3" t="s">
        <v>25</v>
      </c>
      <c r="G14" s="5" t="s">
        <v>16</v>
      </c>
      <c r="H14" s="4" t="s">
        <v>26</v>
      </c>
      <c r="I14" s="15" t="s">
        <v>40</v>
      </c>
      <c r="J14" s="12" t="s">
        <v>41</v>
      </c>
      <c r="K14" s="8">
        <v>5.2083333333333336E-2</v>
      </c>
      <c r="L14" s="4"/>
      <c r="M14" s="4" t="s">
        <v>29</v>
      </c>
      <c r="N14" s="4" t="s">
        <v>21</v>
      </c>
    </row>
    <row r="15" spans="1:14" x14ac:dyDescent="0.2">
      <c r="A15" s="9" t="s">
        <v>14</v>
      </c>
      <c r="B15" s="2">
        <v>44510</v>
      </c>
      <c r="C15" s="3">
        <v>0.65624999999999989</v>
      </c>
      <c r="D15" s="3">
        <v>0.66666666666666663</v>
      </c>
      <c r="E15" s="3">
        <v>0.71875</v>
      </c>
      <c r="F15" s="3" t="s">
        <v>25</v>
      </c>
      <c r="G15" s="5" t="s">
        <v>16</v>
      </c>
      <c r="H15" s="16" t="s">
        <v>55</v>
      </c>
      <c r="I15" s="15" t="s">
        <v>58</v>
      </c>
      <c r="J15" s="12" t="s">
        <v>59</v>
      </c>
      <c r="K15" s="8">
        <v>5.2083333333333336E-2</v>
      </c>
      <c r="L15" s="4"/>
      <c r="M15" s="4" t="s">
        <v>46</v>
      </c>
      <c r="N15" s="4" t="s">
        <v>21</v>
      </c>
    </row>
    <row r="16" spans="1:14" x14ac:dyDescent="0.2">
      <c r="A16" s="2" t="s">
        <v>33</v>
      </c>
      <c r="B16" s="2">
        <v>44488</v>
      </c>
      <c r="C16" s="3">
        <v>0.65624999999999989</v>
      </c>
      <c r="D16" s="3">
        <v>0.66666666666666663</v>
      </c>
      <c r="E16" s="3">
        <v>0.70833333333333326</v>
      </c>
      <c r="F16" s="3" t="s">
        <v>25</v>
      </c>
      <c r="G16" s="5" t="s">
        <v>16</v>
      </c>
      <c r="H16" s="4" t="s">
        <v>26</v>
      </c>
      <c r="I16" s="15" t="s">
        <v>42</v>
      </c>
      <c r="J16" s="12" t="s">
        <v>43</v>
      </c>
      <c r="K16" s="8">
        <v>4.1666666666666664E-2</v>
      </c>
      <c r="L16" s="4"/>
      <c r="M16" s="4" t="s">
        <v>29</v>
      </c>
      <c r="N16" s="4" t="s">
        <v>21</v>
      </c>
    </row>
    <row r="17" spans="1:14" x14ac:dyDescent="0.2">
      <c r="A17" s="2" t="s">
        <v>24</v>
      </c>
      <c r="B17" s="2">
        <v>44487</v>
      </c>
      <c r="C17" s="3">
        <v>0.48958333333333331</v>
      </c>
      <c r="D17" s="3">
        <v>0.5</v>
      </c>
      <c r="E17" s="3">
        <v>0.55208333333333337</v>
      </c>
      <c r="F17" s="3" t="s">
        <v>15</v>
      </c>
      <c r="G17" s="14" t="s">
        <v>16</v>
      </c>
      <c r="H17" s="16" t="s">
        <v>17</v>
      </c>
      <c r="I17" s="14" t="s">
        <v>64</v>
      </c>
      <c r="J17" s="12" t="s">
        <v>65</v>
      </c>
      <c r="K17" s="8">
        <v>5.2083333333333336E-2</v>
      </c>
      <c r="L17" s="4"/>
      <c r="M17" s="4" t="s">
        <v>29</v>
      </c>
      <c r="N17" s="4" t="s">
        <v>21</v>
      </c>
    </row>
    <row r="18" spans="1:14" x14ac:dyDescent="0.2">
      <c r="A18" s="9" t="s">
        <v>24</v>
      </c>
      <c r="B18" s="2">
        <v>44508</v>
      </c>
      <c r="C18" s="3">
        <v>0.48958333333333331</v>
      </c>
      <c r="D18" s="3">
        <v>0.5</v>
      </c>
      <c r="E18" s="3">
        <v>0.5625</v>
      </c>
      <c r="F18" s="3" t="s">
        <v>15</v>
      </c>
      <c r="G18" s="14" t="s">
        <v>16</v>
      </c>
      <c r="H18" s="4" t="s">
        <v>26</v>
      </c>
      <c r="I18" s="14" t="s">
        <v>60</v>
      </c>
      <c r="J18" s="12" t="s">
        <v>61</v>
      </c>
      <c r="K18" s="8">
        <v>6.25E-2</v>
      </c>
      <c r="L18" s="4"/>
      <c r="M18" s="4" t="s">
        <v>29</v>
      </c>
      <c r="N18" s="4" t="s">
        <v>21</v>
      </c>
    </row>
    <row r="19" spans="1:14" x14ac:dyDescent="0.2">
      <c r="A19" s="2" t="s">
        <v>14</v>
      </c>
      <c r="B19" s="2">
        <v>44510</v>
      </c>
      <c r="C19" s="3">
        <v>0.48958333333333331</v>
      </c>
      <c r="D19" s="3">
        <v>0.5</v>
      </c>
      <c r="E19" s="3">
        <v>0.5625</v>
      </c>
      <c r="F19" s="3" t="s">
        <v>15</v>
      </c>
      <c r="G19" s="14" t="s">
        <v>16</v>
      </c>
      <c r="H19" s="4" t="s">
        <v>26</v>
      </c>
      <c r="I19" s="14" t="s">
        <v>62</v>
      </c>
      <c r="J19" s="12" t="s">
        <v>63</v>
      </c>
      <c r="K19" s="8">
        <v>6.25E-2</v>
      </c>
      <c r="L19" s="4"/>
      <c r="M19" s="4" t="s">
        <v>29</v>
      </c>
      <c r="N19" s="4" t="s">
        <v>21</v>
      </c>
    </row>
    <row r="20" spans="1:14" x14ac:dyDescent="0.2">
      <c r="A20" s="2" t="s">
        <v>52</v>
      </c>
      <c r="B20" s="2">
        <v>44490</v>
      </c>
      <c r="C20" s="3">
        <v>0.48958333333333331</v>
      </c>
      <c r="D20" s="3">
        <v>0.5</v>
      </c>
      <c r="E20" s="3">
        <v>0.5625</v>
      </c>
      <c r="F20" s="3" t="s">
        <v>15</v>
      </c>
      <c r="G20" s="14" t="s">
        <v>16</v>
      </c>
      <c r="H20" s="4" t="s">
        <v>17</v>
      </c>
      <c r="I20" s="14" t="s">
        <v>66</v>
      </c>
      <c r="J20" s="12" t="s">
        <v>67</v>
      </c>
      <c r="K20" s="8">
        <v>6.25E-2</v>
      </c>
      <c r="L20" s="4"/>
      <c r="M20" s="4" t="s">
        <v>29</v>
      </c>
      <c r="N20" s="4" t="s">
        <v>21</v>
      </c>
    </row>
    <row r="21" spans="1:14" x14ac:dyDescent="0.2">
      <c r="A21" s="9" t="s">
        <v>52</v>
      </c>
      <c r="B21" s="2">
        <v>44497</v>
      </c>
      <c r="C21" s="3">
        <v>0.48958333333333331</v>
      </c>
      <c r="D21" s="3">
        <v>0.5</v>
      </c>
      <c r="E21" s="3">
        <v>0.625</v>
      </c>
      <c r="F21" s="4" t="s">
        <v>15</v>
      </c>
      <c r="G21" s="14" t="s">
        <v>16</v>
      </c>
      <c r="H21" s="4" t="s">
        <v>55</v>
      </c>
      <c r="I21" s="14" t="s">
        <v>68</v>
      </c>
      <c r="J21" s="12" t="s">
        <v>69</v>
      </c>
      <c r="K21" s="8">
        <v>0.125</v>
      </c>
      <c r="L21" s="4"/>
      <c r="M21" s="4" t="s">
        <v>29</v>
      </c>
      <c r="N21" s="4" t="s">
        <v>21</v>
      </c>
    </row>
    <row r="22" spans="1:14" x14ac:dyDescent="0.2">
      <c r="A22" s="2" t="s">
        <v>30</v>
      </c>
      <c r="B22" s="2">
        <v>44470</v>
      </c>
      <c r="C22" s="3">
        <v>0.48958333333333331</v>
      </c>
      <c r="D22" s="3">
        <v>0.5</v>
      </c>
      <c r="E22" s="3">
        <v>0.53125</v>
      </c>
      <c r="F22" s="3" t="s">
        <v>15</v>
      </c>
      <c r="G22" s="14" t="s">
        <v>16</v>
      </c>
      <c r="H22" s="4" t="s">
        <v>26</v>
      </c>
      <c r="I22" s="28" t="s">
        <v>70</v>
      </c>
      <c r="J22" s="12" t="s">
        <v>71</v>
      </c>
      <c r="K22" s="8">
        <v>3.125E-2</v>
      </c>
      <c r="L22" s="4"/>
      <c r="M22" s="4" t="s">
        <v>29</v>
      </c>
      <c r="N22" s="4" t="s">
        <v>21</v>
      </c>
    </row>
    <row r="23" spans="1:14" x14ac:dyDescent="0.2">
      <c r="A23" s="2" t="s">
        <v>30</v>
      </c>
      <c r="B23" s="2">
        <v>44470</v>
      </c>
      <c r="C23" s="3">
        <v>0.48958333333333331</v>
      </c>
      <c r="D23" s="3">
        <v>0.5</v>
      </c>
      <c r="E23" s="3">
        <v>0.53125</v>
      </c>
      <c r="F23" s="3" t="s">
        <v>15</v>
      </c>
      <c r="G23" s="14" t="s">
        <v>16</v>
      </c>
      <c r="H23" s="4" t="s">
        <v>26</v>
      </c>
      <c r="I23" s="14" t="s">
        <v>72</v>
      </c>
      <c r="J23" s="12" t="s">
        <v>73</v>
      </c>
      <c r="K23" s="8">
        <v>3.125E-2</v>
      </c>
      <c r="L23" s="4"/>
      <c r="M23" s="4" t="s">
        <v>29</v>
      </c>
      <c r="N23" s="4" t="s">
        <v>21</v>
      </c>
    </row>
    <row r="24" spans="1:14" x14ac:dyDescent="0.2">
      <c r="A24" s="2" t="s">
        <v>52</v>
      </c>
      <c r="B24" s="2">
        <v>44476</v>
      </c>
      <c r="C24" s="3">
        <v>0.48958333333333331</v>
      </c>
      <c r="D24" s="3">
        <v>0.5</v>
      </c>
      <c r="E24" s="3">
        <v>0.57291666666666663</v>
      </c>
      <c r="F24" s="3" t="s">
        <v>15</v>
      </c>
      <c r="G24" s="14" t="s">
        <v>16</v>
      </c>
      <c r="H24" s="4" t="s">
        <v>26</v>
      </c>
      <c r="I24" s="28" t="s">
        <v>74</v>
      </c>
      <c r="J24" s="12" t="s">
        <v>75</v>
      </c>
      <c r="K24" s="8">
        <v>7.2916666666666671E-2</v>
      </c>
      <c r="L24" s="4"/>
      <c r="M24" s="4" t="s">
        <v>29</v>
      </c>
      <c r="N24" s="4" t="s">
        <v>21</v>
      </c>
    </row>
    <row r="25" spans="1:14" x14ac:dyDescent="0.2">
      <c r="A25" s="2" t="s">
        <v>52</v>
      </c>
      <c r="B25" s="2">
        <v>44476</v>
      </c>
      <c r="C25" s="3">
        <v>0.48958333333333331</v>
      </c>
      <c r="D25" s="3">
        <v>0.5</v>
      </c>
      <c r="E25" s="3">
        <v>0.59375</v>
      </c>
      <c r="F25" s="3" t="s">
        <v>15</v>
      </c>
      <c r="G25" s="14" t="s">
        <v>16</v>
      </c>
      <c r="H25" s="4" t="s">
        <v>26</v>
      </c>
      <c r="I25" s="14" t="s">
        <v>76</v>
      </c>
      <c r="J25" s="12" t="s">
        <v>77</v>
      </c>
      <c r="K25" s="8">
        <v>9.375E-2</v>
      </c>
      <c r="L25" s="4"/>
      <c r="M25" s="4" t="s">
        <v>29</v>
      </c>
      <c r="N25" s="4" t="s">
        <v>21</v>
      </c>
    </row>
    <row r="26" spans="1:14" x14ac:dyDescent="0.2">
      <c r="A26" s="2" t="s">
        <v>33</v>
      </c>
      <c r="B26" s="2">
        <v>44481</v>
      </c>
      <c r="C26" s="3">
        <v>0.48958333333333331</v>
      </c>
      <c r="D26" s="3">
        <v>0.5</v>
      </c>
      <c r="E26" s="3">
        <v>0.54861111111111116</v>
      </c>
      <c r="F26" s="3" t="s">
        <v>15</v>
      </c>
      <c r="G26" s="14" t="s">
        <v>16</v>
      </c>
      <c r="H26" s="4" t="s">
        <v>26</v>
      </c>
      <c r="I26" s="28" t="s">
        <v>78</v>
      </c>
      <c r="J26" s="12" t="s">
        <v>79</v>
      </c>
      <c r="K26" s="8">
        <v>4.8611111111111112E-2</v>
      </c>
      <c r="L26" s="4"/>
      <c r="M26" s="4" t="s">
        <v>29</v>
      </c>
      <c r="N26" s="4" t="s">
        <v>21</v>
      </c>
    </row>
    <row r="27" spans="1:14" x14ac:dyDescent="0.2">
      <c r="A27" s="2" t="s">
        <v>33</v>
      </c>
      <c r="B27" s="2">
        <v>44481</v>
      </c>
      <c r="C27" s="3">
        <v>0.48958333333333331</v>
      </c>
      <c r="D27" s="3">
        <v>0.5</v>
      </c>
      <c r="E27" s="3">
        <v>0.56944444444444442</v>
      </c>
      <c r="F27" s="3" t="s">
        <v>15</v>
      </c>
      <c r="G27" s="14" t="s">
        <v>16</v>
      </c>
      <c r="H27" s="4" t="s">
        <v>26</v>
      </c>
      <c r="I27" s="14" t="s">
        <v>80</v>
      </c>
      <c r="J27" s="12" t="s">
        <v>81</v>
      </c>
      <c r="K27" s="8">
        <v>6.9444444444444434E-2</v>
      </c>
      <c r="L27" s="4"/>
      <c r="M27" s="4" t="s">
        <v>29</v>
      </c>
      <c r="N27" s="4" t="s">
        <v>21</v>
      </c>
    </row>
    <row r="28" spans="1:14" x14ac:dyDescent="0.2">
      <c r="A28" s="2" t="s">
        <v>52</v>
      </c>
      <c r="B28" s="2">
        <v>44518</v>
      </c>
      <c r="C28" s="3">
        <v>0.65624999999999989</v>
      </c>
      <c r="D28" s="3">
        <v>0.66666666666666663</v>
      </c>
      <c r="E28" s="3">
        <v>0.69791666666666663</v>
      </c>
      <c r="F28" s="3" t="s">
        <v>25</v>
      </c>
      <c r="G28" s="14" t="s">
        <v>16</v>
      </c>
      <c r="H28" s="4" t="s">
        <v>26</v>
      </c>
      <c r="I28" s="14" t="s">
        <v>82</v>
      </c>
      <c r="J28" s="12" t="s">
        <v>83</v>
      </c>
      <c r="K28" s="8">
        <v>3.125E-2</v>
      </c>
      <c r="L28" s="4"/>
      <c r="M28" s="4" t="s">
        <v>29</v>
      </c>
      <c r="N28" s="4" t="s">
        <v>21</v>
      </c>
    </row>
    <row r="29" spans="1:14" x14ac:dyDescent="0.2">
      <c r="A29" s="2" t="s">
        <v>52</v>
      </c>
      <c r="B29" s="2">
        <v>44518</v>
      </c>
      <c r="C29" s="3">
        <v>0.65624999999999989</v>
      </c>
      <c r="D29" s="3">
        <v>0.66666666666666663</v>
      </c>
      <c r="E29" s="3">
        <v>0.69791666666666663</v>
      </c>
      <c r="F29" s="3" t="s">
        <v>25</v>
      </c>
      <c r="G29" s="14" t="s">
        <v>16</v>
      </c>
      <c r="H29" s="4" t="s">
        <v>26</v>
      </c>
      <c r="I29" s="14" t="s">
        <v>84</v>
      </c>
      <c r="J29" s="12" t="s">
        <v>85</v>
      </c>
      <c r="K29" s="8">
        <v>3.125E-2</v>
      </c>
      <c r="L29" s="4"/>
      <c r="M29" s="4" t="s">
        <v>29</v>
      </c>
      <c r="N29" s="4" t="s">
        <v>21</v>
      </c>
    </row>
    <row r="30" spans="1:14" x14ac:dyDescent="0.2">
      <c r="A30" s="2" t="s">
        <v>24</v>
      </c>
      <c r="B30" s="2">
        <v>44487</v>
      </c>
      <c r="C30" s="3">
        <v>0.65624999999999989</v>
      </c>
      <c r="D30" s="3">
        <v>0.66666666666666663</v>
      </c>
      <c r="E30" s="3">
        <v>0.71875</v>
      </c>
      <c r="F30" s="3" t="s">
        <v>25</v>
      </c>
      <c r="G30" s="14" t="s">
        <v>16</v>
      </c>
      <c r="H30" s="4" t="s">
        <v>26</v>
      </c>
      <c r="I30" s="14" t="s">
        <v>86</v>
      </c>
      <c r="J30" s="12" t="s">
        <v>87</v>
      </c>
      <c r="K30" s="8">
        <v>5.2083333333333336E-2</v>
      </c>
      <c r="L30" s="4"/>
      <c r="M30" s="4" t="s">
        <v>29</v>
      </c>
      <c r="N30" s="4" t="s">
        <v>21</v>
      </c>
    </row>
    <row r="31" spans="1:14" x14ac:dyDescent="0.2">
      <c r="A31" s="2" t="s">
        <v>24</v>
      </c>
      <c r="B31" s="2">
        <v>44487</v>
      </c>
      <c r="C31" s="3">
        <v>0.65624999999999989</v>
      </c>
      <c r="D31" s="3">
        <v>0.66666666666666663</v>
      </c>
      <c r="E31" s="3">
        <v>0.71875</v>
      </c>
      <c r="F31" s="3" t="s">
        <v>25</v>
      </c>
      <c r="G31" s="14" t="s">
        <v>16</v>
      </c>
      <c r="H31" s="4" t="s">
        <v>26</v>
      </c>
      <c r="I31" s="14" t="s">
        <v>88</v>
      </c>
      <c r="J31" s="12" t="s">
        <v>89</v>
      </c>
      <c r="K31" s="8">
        <v>5.2083333333333336E-2</v>
      </c>
      <c r="L31" s="4"/>
      <c r="M31" s="4" t="s">
        <v>29</v>
      </c>
      <c r="N31" s="4" t="s">
        <v>21</v>
      </c>
    </row>
    <row r="32" spans="1:14" x14ac:dyDescent="0.2">
      <c r="A32" s="9" t="s">
        <v>52</v>
      </c>
      <c r="B32" s="2">
        <v>44490</v>
      </c>
      <c r="C32" s="3">
        <v>0.65624999999999989</v>
      </c>
      <c r="D32" s="3">
        <v>0.66666666666666663</v>
      </c>
      <c r="E32" s="3">
        <v>0.70833333333333326</v>
      </c>
      <c r="F32" s="3" t="s">
        <v>25</v>
      </c>
      <c r="G32" s="14" t="s">
        <v>16</v>
      </c>
      <c r="H32" s="4" t="s">
        <v>26</v>
      </c>
      <c r="I32" s="14" t="s">
        <v>90</v>
      </c>
      <c r="J32" s="12" t="s">
        <v>91</v>
      </c>
      <c r="K32" s="8">
        <v>4.1666666666666664E-2</v>
      </c>
      <c r="L32" s="4"/>
      <c r="M32" s="4" t="s">
        <v>29</v>
      </c>
      <c r="N32" s="4" t="s">
        <v>21</v>
      </c>
    </row>
    <row r="33" spans="1:14" x14ac:dyDescent="0.2">
      <c r="A33" s="19" t="s">
        <v>33</v>
      </c>
      <c r="B33" s="20">
        <v>44481</v>
      </c>
      <c r="C33" s="21">
        <v>0.48958333333333331</v>
      </c>
      <c r="D33" s="3">
        <v>0.5</v>
      </c>
      <c r="E33" s="3">
        <v>0.57291666666666663</v>
      </c>
      <c r="F33" s="4" t="s">
        <v>15</v>
      </c>
      <c r="G33" s="14" t="s">
        <v>16</v>
      </c>
      <c r="H33" s="23" t="s">
        <v>55</v>
      </c>
      <c r="I33" s="14" t="s">
        <v>92</v>
      </c>
      <c r="J33" s="24" t="s">
        <v>93</v>
      </c>
      <c r="K33" s="25">
        <v>7.2916666666666671E-2</v>
      </c>
      <c r="L33" s="4"/>
      <c r="M33" s="23" t="s">
        <v>29</v>
      </c>
      <c r="N33" s="26" t="s">
        <v>21</v>
      </c>
    </row>
    <row r="34" spans="1:14" x14ac:dyDescent="0.2">
      <c r="A34" s="19" t="s">
        <v>33</v>
      </c>
      <c r="B34" s="20">
        <v>44488</v>
      </c>
      <c r="C34" s="21">
        <v>0.48958333333333331</v>
      </c>
      <c r="D34" s="3">
        <v>0.5</v>
      </c>
      <c r="E34" s="3">
        <v>0.5625</v>
      </c>
      <c r="F34" s="4" t="s">
        <v>15</v>
      </c>
      <c r="G34" s="14" t="s">
        <v>16</v>
      </c>
      <c r="H34" s="23" t="s">
        <v>55</v>
      </c>
      <c r="I34" s="14" t="s">
        <v>94</v>
      </c>
      <c r="J34" s="24" t="s">
        <v>95</v>
      </c>
      <c r="K34" s="25">
        <v>6.25E-2</v>
      </c>
      <c r="L34" s="4"/>
      <c r="M34" s="23" t="s">
        <v>29</v>
      </c>
      <c r="N34" s="26" t="s">
        <v>21</v>
      </c>
    </row>
    <row r="35" spans="1:14" x14ac:dyDescent="0.2">
      <c r="A35" s="19" t="s">
        <v>30</v>
      </c>
      <c r="B35" s="20">
        <v>44491</v>
      </c>
      <c r="C35" s="21">
        <v>0.48958333333333331</v>
      </c>
      <c r="D35" s="3">
        <v>0.5</v>
      </c>
      <c r="E35" s="3">
        <v>0.60416666666666663</v>
      </c>
      <c r="F35" s="4" t="s">
        <v>15</v>
      </c>
      <c r="G35" s="14" t="s">
        <v>16</v>
      </c>
      <c r="H35" s="23" t="s">
        <v>55</v>
      </c>
      <c r="I35" s="14" t="s">
        <v>96</v>
      </c>
      <c r="J35" s="24" t="s">
        <v>97</v>
      </c>
      <c r="K35" s="25">
        <v>0.10416666666666667</v>
      </c>
      <c r="L35" s="4"/>
      <c r="M35" s="23" t="s">
        <v>29</v>
      </c>
      <c r="N35" s="26" t="s">
        <v>21</v>
      </c>
    </row>
    <row r="36" spans="1:14" x14ac:dyDescent="0.2">
      <c r="A36" s="9" t="s">
        <v>33</v>
      </c>
      <c r="B36" s="2">
        <v>44481</v>
      </c>
      <c r="C36" s="3">
        <v>0.48958333333333331</v>
      </c>
      <c r="D36" s="3">
        <v>0.5</v>
      </c>
      <c r="E36" s="3">
        <v>0.57291666666666663</v>
      </c>
      <c r="F36" s="3" t="s">
        <v>15</v>
      </c>
      <c r="G36" s="14" t="s">
        <v>16</v>
      </c>
      <c r="H36" s="4" t="s">
        <v>17</v>
      </c>
      <c r="I36" s="14" t="s">
        <v>98</v>
      </c>
      <c r="J36" s="12" t="s">
        <v>99</v>
      </c>
      <c r="K36" s="8">
        <v>7.2916666666666671E-2</v>
      </c>
      <c r="L36" s="4"/>
      <c r="M36" s="4" t="s">
        <v>29</v>
      </c>
      <c r="N36" s="4" t="s">
        <v>21</v>
      </c>
    </row>
    <row r="37" spans="1:14" x14ac:dyDescent="0.2">
      <c r="A37" s="9" t="s">
        <v>33</v>
      </c>
      <c r="B37" s="2">
        <v>44488</v>
      </c>
      <c r="C37" s="3">
        <v>0.48958333333333331</v>
      </c>
      <c r="D37" s="3">
        <v>0.5</v>
      </c>
      <c r="E37" s="3">
        <v>0.5625</v>
      </c>
      <c r="F37" s="3" t="s">
        <v>15</v>
      </c>
      <c r="G37" s="14" t="s">
        <v>16</v>
      </c>
      <c r="H37" s="4" t="s">
        <v>17</v>
      </c>
      <c r="I37" s="14" t="s">
        <v>100</v>
      </c>
      <c r="J37" s="12" t="s">
        <v>101</v>
      </c>
      <c r="K37" s="8">
        <v>6.25E-2</v>
      </c>
      <c r="L37" s="4"/>
      <c r="M37" s="4" t="s">
        <v>29</v>
      </c>
      <c r="N37" s="4" t="s">
        <v>21</v>
      </c>
    </row>
    <row r="38" spans="1:14" x14ac:dyDescent="0.2">
      <c r="A38" s="9" t="s">
        <v>33</v>
      </c>
      <c r="B38" s="2">
        <v>44509</v>
      </c>
      <c r="C38" s="3">
        <v>0.48958333333333331</v>
      </c>
      <c r="D38" s="3">
        <v>0.5</v>
      </c>
      <c r="E38" s="3">
        <v>0.53125</v>
      </c>
      <c r="F38" s="4" t="s">
        <v>15</v>
      </c>
      <c r="G38" s="14" t="s">
        <v>16</v>
      </c>
      <c r="H38" s="4" t="s">
        <v>26</v>
      </c>
      <c r="I38" s="14" t="s">
        <v>102</v>
      </c>
      <c r="J38" s="27" t="s">
        <v>103</v>
      </c>
      <c r="K38" s="8">
        <v>3.125E-2</v>
      </c>
      <c r="L38" s="4"/>
      <c r="M38" s="4" t="s">
        <v>29</v>
      </c>
      <c r="N38" s="4" t="s">
        <v>21</v>
      </c>
    </row>
    <row r="39" spans="1:14" x14ac:dyDescent="0.2">
      <c r="A39" s="9" t="s">
        <v>33</v>
      </c>
      <c r="B39" s="2">
        <v>44509</v>
      </c>
      <c r="C39" s="3">
        <v>0.48958333333333331</v>
      </c>
      <c r="D39" s="3">
        <v>0.5</v>
      </c>
      <c r="E39" s="3">
        <v>0.53125</v>
      </c>
      <c r="F39" s="4" t="s">
        <v>15</v>
      </c>
      <c r="G39" s="14" t="s">
        <v>16</v>
      </c>
      <c r="H39" s="4" t="s">
        <v>26</v>
      </c>
      <c r="I39" s="28" t="s">
        <v>104</v>
      </c>
      <c r="J39" s="27" t="s">
        <v>105</v>
      </c>
      <c r="K39" s="8">
        <v>3.125E-2</v>
      </c>
      <c r="L39" s="4"/>
      <c r="M39" s="4" t="s">
        <v>29</v>
      </c>
      <c r="N39" s="4" t="s">
        <v>21</v>
      </c>
    </row>
    <row r="40" spans="1:14" x14ac:dyDescent="0.2">
      <c r="A40" s="9" t="s">
        <v>14</v>
      </c>
      <c r="B40" s="2">
        <v>44489</v>
      </c>
      <c r="C40" s="3">
        <v>0.48958333333333331</v>
      </c>
      <c r="D40" s="3">
        <v>0.5</v>
      </c>
      <c r="E40" s="3">
        <v>0.55208333333333337</v>
      </c>
      <c r="F40" s="4" t="s">
        <v>15</v>
      </c>
      <c r="G40" s="14" t="s">
        <v>16</v>
      </c>
      <c r="H40" s="4" t="s">
        <v>26</v>
      </c>
      <c r="I40" s="14" t="s">
        <v>106</v>
      </c>
      <c r="J40" s="27" t="s">
        <v>107</v>
      </c>
      <c r="K40" s="8">
        <v>5.2083333333333336E-2</v>
      </c>
      <c r="L40" s="4"/>
      <c r="M40" s="4" t="s">
        <v>29</v>
      </c>
      <c r="N40" s="4" t="s">
        <v>21</v>
      </c>
    </row>
    <row r="41" spans="1:14" x14ac:dyDescent="0.2">
      <c r="A41" s="9" t="s">
        <v>14</v>
      </c>
      <c r="B41" s="2">
        <v>44489</v>
      </c>
      <c r="C41" s="3">
        <v>0.48958333333333331</v>
      </c>
      <c r="D41" s="3">
        <v>0.5</v>
      </c>
      <c r="E41" s="3">
        <v>0.55208333333333337</v>
      </c>
      <c r="F41" s="4" t="s">
        <v>15</v>
      </c>
      <c r="G41" s="14" t="s">
        <v>16</v>
      </c>
      <c r="H41" s="4" t="s">
        <v>26</v>
      </c>
      <c r="I41" s="28" t="s">
        <v>108</v>
      </c>
      <c r="J41" s="27" t="s">
        <v>109</v>
      </c>
      <c r="K41" s="8">
        <v>5.2083333333333336E-2</v>
      </c>
      <c r="L41" s="4"/>
      <c r="M41" s="4" t="s">
        <v>29</v>
      </c>
      <c r="N41" s="4" t="s">
        <v>21</v>
      </c>
    </row>
    <row r="42" spans="1:14" x14ac:dyDescent="0.2">
      <c r="A42" s="9" t="s">
        <v>33</v>
      </c>
      <c r="B42" s="2">
        <v>44502</v>
      </c>
      <c r="C42" s="3">
        <v>0.48958333333333331</v>
      </c>
      <c r="D42" s="3">
        <v>0.5</v>
      </c>
      <c r="E42" s="3">
        <v>0.54166666666666663</v>
      </c>
      <c r="F42" s="4" t="s">
        <v>15</v>
      </c>
      <c r="G42" s="14" t="s">
        <v>16</v>
      </c>
      <c r="H42" s="4" t="s">
        <v>26</v>
      </c>
      <c r="I42" s="14" t="s">
        <v>110</v>
      </c>
      <c r="J42" s="27" t="s">
        <v>111</v>
      </c>
      <c r="K42" s="8">
        <v>4.1666666666666664E-2</v>
      </c>
      <c r="L42" s="4"/>
      <c r="M42" s="4" t="s">
        <v>29</v>
      </c>
      <c r="N42" s="4" t="s">
        <v>21</v>
      </c>
    </row>
    <row r="43" spans="1:14" x14ac:dyDescent="0.2">
      <c r="A43" s="9" t="s">
        <v>52</v>
      </c>
      <c r="B43" s="2">
        <v>44483</v>
      </c>
      <c r="C43" s="3">
        <v>0.65624999999999989</v>
      </c>
      <c r="D43" s="3">
        <v>0.66666666666666663</v>
      </c>
      <c r="E43" s="3">
        <v>0.73958333333333326</v>
      </c>
      <c r="F43" s="3" t="s">
        <v>25</v>
      </c>
      <c r="G43" s="14" t="s">
        <v>16</v>
      </c>
      <c r="H43" s="4" t="s">
        <v>26</v>
      </c>
      <c r="I43" s="29" t="s">
        <v>112</v>
      </c>
      <c r="J43" s="27" t="s">
        <v>113</v>
      </c>
      <c r="K43" s="8">
        <v>7.2916666666666671E-2</v>
      </c>
      <c r="L43" s="4"/>
      <c r="M43" s="4" t="s">
        <v>20</v>
      </c>
      <c r="N43" s="4" t="s">
        <v>21</v>
      </c>
    </row>
    <row r="44" spans="1:14" x14ac:dyDescent="0.2">
      <c r="A44" s="30" t="s">
        <v>30</v>
      </c>
      <c r="B44" s="2">
        <v>44484</v>
      </c>
      <c r="C44" s="3">
        <v>0.48958333333333331</v>
      </c>
      <c r="D44" s="3">
        <v>0.5</v>
      </c>
      <c r="E44" s="3">
        <v>0.5625</v>
      </c>
      <c r="F44" s="3" t="s">
        <v>15</v>
      </c>
      <c r="G44" s="14" t="s">
        <v>16</v>
      </c>
      <c r="H44" s="4" t="s">
        <v>17</v>
      </c>
      <c r="I44" s="14" t="s">
        <v>114</v>
      </c>
      <c r="J44" s="12" t="s">
        <v>115</v>
      </c>
      <c r="K44" s="8">
        <v>6.25E-2</v>
      </c>
      <c r="L44" s="4"/>
      <c r="M44" s="4" t="s">
        <v>46</v>
      </c>
      <c r="N44" s="4" t="s">
        <v>21</v>
      </c>
    </row>
    <row r="45" spans="1:14" x14ac:dyDescent="0.2">
      <c r="A45" s="30" t="s">
        <v>30</v>
      </c>
      <c r="B45" s="2">
        <v>44491</v>
      </c>
      <c r="C45" s="3">
        <v>0.48958333333333331</v>
      </c>
      <c r="D45" s="3">
        <v>0.5</v>
      </c>
      <c r="E45" s="3">
        <v>0.58333333333333337</v>
      </c>
      <c r="F45" s="3" t="s">
        <v>15</v>
      </c>
      <c r="G45" s="14" t="s">
        <v>16</v>
      </c>
      <c r="H45" s="4" t="s">
        <v>17</v>
      </c>
      <c r="I45" s="14" t="s">
        <v>116</v>
      </c>
      <c r="J45" s="12" t="s">
        <v>117</v>
      </c>
      <c r="K45" s="8">
        <v>8.3333333333333329E-2</v>
      </c>
      <c r="L45" s="4"/>
      <c r="M45" s="4" t="s">
        <v>46</v>
      </c>
      <c r="N45" s="4" t="s">
        <v>21</v>
      </c>
    </row>
    <row r="46" spans="1:14" x14ac:dyDescent="0.2">
      <c r="A46" s="9" t="s">
        <v>14</v>
      </c>
      <c r="B46" s="2">
        <v>40836</v>
      </c>
      <c r="C46" s="3">
        <v>0.65624999999999989</v>
      </c>
      <c r="D46" s="3">
        <v>0.66666666666666663</v>
      </c>
      <c r="E46" s="3">
        <v>0.73958333333333326</v>
      </c>
      <c r="F46" s="3" t="s">
        <v>25</v>
      </c>
      <c r="G46" s="14" t="s">
        <v>16</v>
      </c>
      <c r="H46" s="4" t="s">
        <v>26</v>
      </c>
      <c r="I46" s="29" t="s">
        <v>122</v>
      </c>
      <c r="J46" s="27" t="s">
        <v>123</v>
      </c>
      <c r="K46" s="8">
        <v>7.2916666666666671E-2</v>
      </c>
      <c r="L46" s="4"/>
      <c r="M46" s="4" t="s">
        <v>20</v>
      </c>
      <c r="N46" s="4" t="s">
        <v>21</v>
      </c>
    </row>
    <row r="47" spans="1:14" x14ac:dyDescent="0.2">
      <c r="A47" s="30" t="s">
        <v>30</v>
      </c>
      <c r="B47" s="2">
        <v>44498</v>
      </c>
      <c r="C47" s="21">
        <v>0.48958333333333331</v>
      </c>
      <c r="D47" s="3">
        <v>0.5</v>
      </c>
      <c r="E47" s="3">
        <v>0.5625</v>
      </c>
      <c r="F47" s="3" t="s">
        <v>15</v>
      </c>
      <c r="G47" s="14" t="s">
        <v>16</v>
      </c>
      <c r="H47" s="16" t="s">
        <v>55</v>
      </c>
      <c r="I47" s="14" t="s">
        <v>118</v>
      </c>
      <c r="J47" s="12" t="s">
        <v>119</v>
      </c>
      <c r="K47" s="8">
        <v>6.25E-2</v>
      </c>
      <c r="L47" s="4"/>
      <c r="M47" s="4" t="s">
        <v>46</v>
      </c>
      <c r="N47" s="4" t="s">
        <v>21</v>
      </c>
    </row>
    <row r="48" spans="1:14" x14ac:dyDescent="0.2">
      <c r="A48" s="30" t="s">
        <v>30</v>
      </c>
      <c r="B48" s="2">
        <v>44505</v>
      </c>
      <c r="C48" s="21">
        <v>0.48958333333333331</v>
      </c>
      <c r="D48" s="3">
        <v>0.5</v>
      </c>
      <c r="E48" s="3">
        <v>0.60416666666666663</v>
      </c>
      <c r="F48" s="3" t="s">
        <v>15</v>
      </c>
      <c r="G48" s="14" t="s">
        <v>16</v>
      </c>
      <c r="H48" s="16" t="s">
        <v>55</v>
      </c>
      <c r="I48" s="14" t="s">
        <v>120</v>
      </c>
      <c r="J48" s="12" t="s">
        <v>121</v>
      </c>
      <c r="K48" s="25">
        <v>0.10416666666666667</v>
      </c>
      <c r="L48" s="4"/>
      <c r="M48" s="4" t="s">
        <v>46</v>
      </c>
      <c r="N48" s="4" t="s">
        <v>21</v>
      </c>
    </row>
    <row r="49" spans="1:14" x14ac:dyDescent="0.2">
      <c r="A49" s="9" t="s">
        <v>33</v>
      </c>
      <c r="B49" s="2">
        <v>44509</v>
      </c>
      <c r="C49" s="3">
        <v>0.48958333333333331</v>
      </c>
      <c r="D49" s="3">
        <v>0.5</v>
      </c>
      <c r="E49" s="3">
        <v>0.53125</v>
      </c>
      <c r="F49" s="3" t="s">
        <v>15</v>
      </c>
      <c r="G49" s="14" t="s">
        <v>16</v>
      </c>
      <c r="H49" s="4" t="s">
        <v>26</v>
      </c>
      <c r="I49" s="31" t="s">
        <v>124</v>
      </c>
      <c r="J49" s="7" t="s">
        <v>125</v>
      </c>
      <c r="K49" s="8">
        <v>3.125E-2</v>
      </c>
      <c r="L49" s="4"/>
      <c r="M49" s="4" t="s">
        <v>29</v>
      </c>
      <c r="N49" s="4" t="s">
        <v>21</v>
      </c>
    </row>
    <row r="50" spans="1:14" x14ac:dyDescent="0.2">
      <c r="A50" s="9" t="s">
        <v>33</v>
      </c>
      <c r="B50" s="2">
        <v>44509</v>
      </c>
      <c r="C50" s="3">
        <v>0.48958333333333331</v>
      </c>
      <c r="D50" s="3">
        <v>0.5</v>
      </c>
      <c r="E50" s="3">
        <v>0.53125</v>
      </c>
      <c r="F50" s="3" t="s">
        <v>15</v>
      </c>
      <c r="G50" s="14" t="s">
        <v>16</v>
      </c>
      <c r="H50" s="4" t="s">
        <v>26</v>
      </c>
      <c r="I50" s="29" t="s">
        <v>126</v>
      </c>
      <c r="J50" s="7" t="s">
        <v>127</v>
      </c>
      <c r="K50" s="8">
        <v>3.125E-2</v>
      </c>
      <c r="L50" s="4"/>
      <c r="M50" s="4" t="s">
        <v>29</v>
      </c>
      <c r="N50" s="4" t="s">
        <v>21</v>
      </c>
    </row>
    <row r="51" spans="1:14" x14ac:dyDescent="0.2">
      <c r="A51" s="9" t="s">
        <v>14</v>
      </c>
      <c r="B51" s="2">
        <v>44489</v>
      </c>
      <c r="C51" s="3">
        <v>0.48958333333333331</v>
      </c>
      <c r="D51" s="3">
        <v>0.5</v>
      </c>
      <c r="E51" s="3">
        <v>0.58333333333333337</v>
      </c>
      <c r="F51" s="3" t="s">
        <v>15</v>
      </c>
      <c r="G51" s="14" t="s">
        <v>16</v>
      </c>
      <c r="H51" s="4" t="s">
        <v>26</v>
      </c>
      <c r="I51" s="31" t="s">
        <v>128</v>
      </c>
      <c r="J51" s="7" t="s">
        <v>129</v>
      </c>
      <c r="K51" s="8">
        <v>8.3333333333333329E-2</v>
      </c>
      <c r="L51" s="4"/>
      <c r="M51" s="4" t="s">
        <v>29</v>
      </c>
      <c r="N51" s="4" t="s">
        <v>21</v>
      </c>
    </row>
    <row r="52" spans="1:14" x14ac:dyDescent="0.2">
      <c r="A52" s="9" t="s">
        <v>14</v>
      </c>
      <c r="B52" s="2">
        <v>44489</v>
      </c>
      <c r="C52" s="3">
        <v>0.48958333333333331</v>
      </c>
      <c r="D52" s="3">
        <v>0.5</v>
      </c>
      <c r="E52" s="3">
        <v>0.58333333333333337</v>
      </c>
      <c r="F52" s="3" t="s">
        <v>15</v>
      </c>
      <c r="G52" s="14" t="s">
        <v>16</v>
      </c>
      <c r="H52" s="4" t="s">
        <v>26</v>
      </c>
      <c r="I52" s="29" t="s">
        <v>130</v>
      </c>
      <c r="J52" s="7" t="s">
        <v>131</v>
      </c>
      <c r="K52" s="8">
        <v>8.3333333333333329E-2</v>
      </c>
      <c r="L52" s="4"/>
      <c r="M52" s="4" t="s">
        <v>29</v>
      </c>
      <c r="N52" s="4" t="s">
        <v>21</v>
      </c>
    </row>
    <row r="53" spans="1:14" x14ac:dyDescent="0.2">
      <c r="A53" s="9" t="s">
        <v>33</v>
      </c>
      <c r="B53" s="2">
        <v>44502</v>
      </c>
      <c r="C53" s="3">
        <v>0.48958333333333331</v>
      </c>
      <c r="D53" s="3">
        <v>0.5</v>
      </c>
      <c r="E53" s="3">
        <v>0.5625</v>
      </c>
      <c r="F53" s="3" t="s">
        <v>15</v>
      </c>
      <c r="G53" s="14" t="s">
        <v>16</v>
      </c>
      <c r="H53" s="4" t="s">
        <v>26</v>
      </c>
      <c r="I53" s="29" t="s">
        <v>132</v>
      </c>
      <c r="J53" s="7" t="s">
        <v>133</v>
      </c>
      <c r="K53" s="8">
        <v>6.25E-2</v>
      </c>
      <c r="L53" s="4"/>
      <c r="M53" s="4" t="s">
        <v>29</v>
      </c>
      <c r="N53" s="4" t="s">
        <v>21</v>
      </c>
    </row>
    <row r="54" spans="1:14" x14ac:dyDescent="0.2">
      <c r="A54" s="9" t="s">
        <v>14</v>
      </c>
      <c r="B54" s="2">
        <v>44503</v>
      </c>
      <c r="C54" s="3">
        <v>0.65624999999999989</v>
      </c>
      <c r="D54" s="3">
        <v>0.66666666666666663</v>
      </c>
      <c r="E54" s="3">
        <v>0.70833333333333326</v>
      </c>
      <c r="F54" s="3" t="s">
        <v>25</v>
      </c>
      <c r="G54" s="14" t="s">
        <v>16</v>
      </c>
      <c r="H54" s="4" t="s">
        <v>26</v>
      </c>
      <c r="I54" s="29" t="s">
        <v>140</v>
      </c>
      <c r="J54" s="7" t="s">
        <v>141</v>
      </c>
      <c r="K54" s="8">
        <v>4.1666666666666664E-2</v>
      </c>
      <c r="L54" s="4"/>
      <c r="M54" s="4" t="s">
        <v>46</v>
      </c>
      <c r="N54" s="4" t="s">
        <v>21</v>
      </c>
    </row>
    <row r="55" spans="1:14" x14ac:dyDescent="0.2">
      <c r="A55" s="9" t="s">
        <v>30</v>
      </c>
      <c r="B55" s="2">
        <v>44498</v>
      </c>
      <c r="C55" s="3">
        <v>0.65624999999999989</v>
      </c>
      <c r="D55" s="3">
        <v>0.66666666666666663</v>
      </c>
      <c r="E55" s="3">
        <v>0.71875</v>
      </c>
      <c r="F55" s="3" t="s">
        <v>25</v>
      </c>
      <c r="G55" s="14" t="s">
        <v>16</v>
      </c>
      <c r="H55" s="4" t="s">
        <v>26</v>
      </c>
      <c r="I55" s="29" t="s">
        <v>134</v>
      </c>
      <c r="J55" s="7" t="s">
        <v>135</v>
      </c>
      <c r="K55" s="8">
        <v>5.2083333333333336E-2</v>
      </c>
      <c r="L55" s="4"/>
      <c r="M55" s="4" t="s">
        <v>46</v>
      </c>
      <c r="N55" s="4" t="s">
        <v>21</v>
      </c>
    </row>
    <row r="56" spans="1:14" x14ac:dyDescent="0.2">
      <c r="A56" s="9" t="s">
        <v>14</v>
      </c>
      <c r="B56" s="2">
        <v>44503</v>
      </c>
      <c r="C56" s="3">
        <v>0.65624999999999989</v>
      </c>
      <c r="D56" s="3">
        <v>0.66666666666666663</v>
      </c>
      <c r="E56" s="3">
        <v>0.70833333333333326</v>
      </c>
      <c r="F56" s="3" t="s">
        <v>25</v>
      </c>
      <c r="G56" s="14" t="s">
        <v>16</v>
      </c>
      <c r="H56" s="4" t="s">
        <v>26</v>
      </c>
      <c r="I56" s="29" t="s">
        <v>136</v>
      </c>
      <c r="J56" s="7" t="s">
        <v>137</v>
      </c>
      <c r="K56" s="8">
        <v>4.1666666666666664E-2</v>
      </c>
      <c r="L56" s="4"/>
      <c r="M56" s="4" t="s">
        <v>46</v>
      </c>
      <c r="N56" s="4" t="s">
        <v>21</v>
      </c>
    </row>
    <row r="57" spans="1:14" x14ac:dyDescent="0.2">
      <c r="A57" s="9" t="s">
        <v>14</v>
      </c>
      <c r="B57" s="2">
        <v>44503</v>
      </c>
      <c r="C57" s="3">
        <v>0.65624999999999989</v>
      </c>
      <c r="D57" s="3">
        <v>0.66666666666666663</v>
      </c>
      <c r="E57" s="3">
        <v>0.70833333333333326</v>
      </c>
      <c r="F57" s="3" t="s">
        <v>25</v>
      </c>
      <c r="G57" s="14" t="s">
        <v>16</v>
      </c>
      <c r="H57" s="4" t="s">
        <v>26</v>
      </c>
      <c r="I57" s="29" t="s">
        <v>138</v>
      </c>
      <c r="J57" s="7" t="s">
        <v>139</v>
      </c>
      <c r="K57" s="8">
        <v>4.1666666666666664E-2</v>
      </c>
      <c r="L57" s="4"/>
      <c r="M57" s="4" t="s">
        <v>46</v>
      </c>
      <c r="N57" s="4" t="s">
        <v>21</v>
      </c>
    </row>
    <row r="58" spans="1:14" x14ac:dyDescent="0.2">
      <c r="A58" s="19" t="s">
        <v>24</v>
      </c>
      <c r="B58" s="2">
        <v>44515</v>
      </c>
      <c r="C58" s="3">
        <v>0.65624999999999989</v>
      </c>
      <c r="D58" s="3">
        <v>0.66666666666666663</v>
      </c>
      <c r="E58" s="3">
        <v>0.69791666666666663</v>
      </c>
      <c r="F58" s="3" t="s">
        <v>25</v>
      </c>
      <c r="G58" s="14" t="s">
        <v>16</v>
      </c>
      <c r="H58" s="4" t="s">
        <v>26</v>
      </c>
      <c r="I58" s="14" t="s">
        <v>142</v>
      </c>
      <c r="J58" s="12" t="s">
        <v>143</v>
      </c>
      <c r="K58" s="8">
        <v>3.125E-2</v>
      </c>
      <c r="L58" s="4"/>
      <c r="M58" s="4" t="s">
        <v>29</v>
      </c>
      <c r="N58" s="4" t="s">
        <v>21</v>
      </c>
    </row>
    <row r="59" spans="1:14" x14ac:dyDescent="0.2">
      <c r="A59" s="30" t="s">
        <v>33</v>
      </c>
      <c r="B59" s="2">
        <v>44516</v>
      </c>
      <c r="C59" s="3">
        <v>0.48958333333333331</v>
      </c>
      <c r="D59" s="3">
        <v>0.5</v>
      </c>
      <c r="E59" s="3">
        <v>0.54166666666666663</v>
      </c>
      <c r="F59" s="3" t="s">
        <v>15</v>
      </c>
      <c r="G59" s="14" t="s">
        <v>16</v>
      </c>
      <c r="H59" s="4" t="s">
        <v>17</v>
      </c>
      <c r="I59" s="14" t="s">
        <v>146</v>
      </c>
      <c r="J59" s="12" t="s">
        <v>147</v>
      </c>
      <c r="K59" s="8">
        <v>4.1666666666666664E-2</v>
      </c>
      <c r="L59" s="4"/>
      <c r="M59" s="4" t="s">
        <v>20</v>
      </c>
      <c r="N59" s="4" t="s">
        <v>21</v>
      </c>
    </row>
    <row r="60" spans="1:14" x14ac:dyDescent="0.2">
      <c r="A60" s="2" t="s">
        <v>14</v>
      </c>
      <c r="B60" s="2">
        <v>44482</v>
      </c>
      <c r="C60" s="3">
        <v>0.48958333333333331</v>
      </c>
      <c r="D60" s="3">
        <v>0.5</v>
      </c>
      <c r="E60" s="3">
        <v>0.5625</v>
      </c>
      <c r="F60" s="3" t="s">
        <v>15</v>
      </c>
      <c r="G60" s="14" t="s">
        <v>16</v>
      </c>
      <c r="H60" s="4" t="s">
        <v>17</v>
      </c>
      <c r="I60" s="14" t="s">
        <v>148</v>
      </c>
      <c r="J60" s="12" t="s">
        <v>149</v>
      </c>
      <c r="K60" s="8">
        <v>6.25E-2</v>
      </c>
      <c r="L60" s="4"/>
      <c r="M60" s="4" t="s">
        <v>20</v>
      </c>
      <c r="N60" s="4" t="s">
        <v>21</v>
      </c>
    </row>
    <row r="61" spans="1:14" x14ac:dyDescent="0.2">
      <c r="A61" s="19" t="s">
        <v>24</v>
      </c>
      <c r="B61" s="2">
        <v>44494</v>
      </c>
      <c r="C61" s="3">
        <v>0.65624999999999989</v>
      </c>
      <c r="D61" s="3">
        <v>0.66666666666666663</v>
      </c>
      <c r="E61" s="3">
        <v>0.76041666666666663</v>
      </c>
      <c r="F61" s="3" t="s">
        <v>25</v>
      </c>
      <c r="G61" s="14" t="s">
        <v>16</v>
      </c>
      <c r="H61" s="4" t="s">
        <v>26</v>
      </c>
      <c r="I61" s="14" t="s">
        <v>144</v>
      </c>
      <c r="J61" s="12" t="s">
        <v>145</v>
      </c>
      <c r="K61" s="8">
        <v>9.375E-2</v>
      </c>
      <c r="L61" s="4"/>
      <c r="M61" s="4" t="s">
        <v>29</v>
      </c>
      <c r="N61" s="4" t="s">
        <v>21</v>
      </c>
    </row>
    <row r="62" spans="1:14" x14ac:dyDescent="0.2">
      <c r="A62" s="2" t="s">
        <v>52</v>
      </c>
      <c r="B62" s="2">
        <v>44518</v>
      </c>
      <c r="C62" s="3">
        <v>0.48958333333333331</v>
      </c>
      <c r="D62" s="3">
        <v>0.5</v>
      </c>
      <c r="E62" s="3">
        <v>0.55208333333333337</v>
      </c>
      <c r="F62" s="3" t="s">
        <v>15</v>
      </c>
      <c r="G62" s="14" t="s">
        <v>16</v>
      </c>
      <c r="H62" s="16" t="s">
        <v>55</v>
      </c>
      <c r="I62" s="32" t="s">
        <v>150</v>
      </c>
      <c r="J62" s="12" t="s">
        <v>151</v>
      </c>
      <c r="K62" s="8">
        <v>5.2083333333333336E-2</v>
      </c>
      <c r="L62" s="4"/>
      <c r="M62" s="4" t="s">
        <v>29</v>
      </c>
      <c r="N62" s="4" t="s">
        <v>21</v>
      </c>
    </row>
    <row r="63" spans="1:14" x14ac:dyDescent="0.2">
      <c r="A63" s="2" t="s">
        <v>33</v>
      </c>
      <c r="B63" s="2">
        <v>44495</v>
      </c>
      <c r="C63" s="3">
        <v>0.48958333333333331</v>
      </c>
      <c r="D63" s="3">
        <v>0.5</v>
      </c>
      <c r="E63" s="3">
        <v>0.59375</v>
      </c>
      <c r="F63" s="3" t="s">
        <v>15</v>
      </c>
      <c r="G63" s="14" t="s">
        <v>16</v>
      </c>
      <c r="H63" s="16" t="s">
        <v>55</v>
      </c>
      <c r="I63" s="14" t="s">
        <v>152</v>
      </c>
      <c r="J63" s="12" t="s">
        <v>153</v>
      </c>
      <c r="K63" s="8">
        <v>9.375E-2</v>
      </c>
      <c r="L63" s="4"/>
      <c r="M63" s="4" t="s">
        <v>29</v>
      </c>
      <c r="N63" s="4" t="s">
        <v>21</v>
      </c>
    </row>
    <row r="64" spans="1:14" x14ac:dyDescent="0.2">
      <c r="A64" s="9" t="s">
        <v>30</v>
      </c>
      <c r="B64" s="2">
        <v>44477</v>
      </c>
      <c r="C64" s="3">
        <v>0.65624999999999989</v>
      </c>
      <c r="D64" s="3">
        <v>0.66666666666666663</v>
      </c>
      <c r="E64" s="3">
        <v>0.75</v>
      </c>
      <c r="F64" s="3" t="s">
        <v>25</v>
      </c>
      <c r="G64" s="36" t="s">
        <v>16</v>
      </c>
      <c r="H64" s="4" t="s">
        <v>26</v>
      </c>
      <c r="I64" s="38" t="s">
        <v>159</v>
      </c>
      <c r="J64" s="12" t="s">
        <v>160</v>
      </c>
      <c r="K64" s="37">
        <v>8.3333333333333329E-2</v>
      </c>
      <c r="L64" s="4"/>
      <c r="M64" s="4" t="s">
        <v>29</v>
      </c>
      <c r="N64" s="4" t="s">
        <v>21</v>
      </c>
    </row>
    <row r="65" spans="1:14" x14ac:dyDescent="0.2">
      <c r="A65" s="9" t="s">
        <v>14</v>
      </c>
      <c r="B65" s="2">
        <v>44482</v>
      </c>
      <c r="C65" s="3">
        <v>0.65624999999999989</v>
      </c>
      <c r="D65" s="3">
        <v>0.66666666666666663</v>
      </c>
      <c r="E65" s="3">
        <v>0.75</v>
      </c>
      <c r="F65" s="3" t="s">
        <v>25</v>
      </c>
      <c r="G65" s="36" t="s">
        <v>16</v>
      </c>
      <c r="H65" s="4" t="s">
        <v>26</v>
      </c>
      <c r="I65" s="36" t="s">
        <v>161</v>
      </c>
      <c r="J65" s="12" t="s">
        <v>162</v>
      </c>
      <c r="K65" s="37">
        <v>8.3333333333333329E-2</v>
      </c>
      <c r="L65" s="4"/>
      <c r="M65" s="4" t="s">
        <v>29</v>
      </c>
      <c r="N65" s="4" t="s">
        <v>21</v>
      </c>
    </row>
    <row r="66" spans="1:14" x14ac:dyDescent="0.2">
      <c r="A66" s="2" t="s">
        <v>14</v>
      </c>
      <c r="B66" s="2">
        <v>44489</v>
      </c>
      <c r="C66" s="3">
        <v>0.65624999999999989</v>
      </c>
      <c r="D66" s="3">
        <v>0.66666666666666663</v>
      </c>
      <c r="E66" s="3">
        <v>0.76041666666666663</v>
      </c>
      <c r="F66" s="3" t="s">
        <v>25</v>
      </c>
      <c r="G66" s="36" t="s">
        <v>16</v>
      </c>
      <c r="H66" s="4" t="s">
        <v>17</v>
      </c>
      <c r="I66" s="36" t="s">
        <v>163</v>
      </c>
      <c r="J66" s="12" t="s">
        <v>164</v>
      </c>
      <c r="K66" s="37">
        <v>9.375E-2</v>
      </c>
      <c r="L66" s="4"/>
      <c r="M66" s="4" t="s">
        <v>29</v>
      </c>
      <c r="N66" s="4" t="s">
        <v>21</v>
      </c>
    </row>
    <row r="67" spans="1:14" x14ac:dyDescent="0.2">
      <c r="A67" s="2" t="s">
        <v>14</v>
      </c>
      <c r="B67" s="2">
        <v>44496</v>
      </c>
      <c r="C67" s="3">
        <v>0.65624999999999989</v>
      </c>
      <c r="D67" s="3">
        <v>0.66666666666666663</v>
      </c>
      <c r="E67" s="3">
        <v>0.75</v>
      </c>
      <c r="F67" s="3" t="s">
        <v>25</v>
      </c>
      <c r="G67" s="36" t="s">
        <v>16</v>
      </c>
      <c r="H67" s="4" t="s">
        <v>17</v>
      </c>
      <c r="I67" s="36" t="s">
        <v>165</v>
      </c>
      <c r="J67" s="12" t="s">
        <v>166</v>
      </c>
      <c r="K67" s="37">
        <v>8.3333333333333329E-2</v>
      </c>
      <c r="L67" s="4"/>
      <c r="M67" s="4" t="s">
        <v>29</v>
      </c>
      <c r="N67" s="4" t="s">
        <v>21</v>
      </c>
    </row>
    <row r="68" spans="1:14" x14ac:dyDescent="0.2">
      <c r="A68" s="19" t="s">
        <v>14</v>
      </c>
      <c r="B68" s="20">
        <v>44496</v>
      </c>
      <c r="C68" s="21">
        <v>0.65624999999999989</v>
      </c>
      <c r="D68" s="3">
        <v>0.66666666666666663</v>
      </c>
      <c r="E68" s="3">
        <v>0.72916666666666663</v>
      </c>
      <c r="F68" s="21" t="s">
        <v>25</v>
      </c>
      <c r="G68" s="36" t="s">
        <v>16</v>
      </c>
      <c r="H68" s="4" t="s">
        <v>26</v>
      </c>
      <c r="I68" s="36" t="s">
        <v>154</v>
      </c>
      <c r="J68" s="33" t="s">
        <v>422</v>
      </c>
      <c r="K68" s="63">
        <v>6.25E-2</v>
      </c>
      <c r="L68" s="4"/>
      <c r="M68" s="4" t="s">
        <v>46</v>
      </c>
      <c r="N68" s="26" t="s">
        <v>21</v>
      </c>
    </row>
    <row r="69" spans="1:14" x14ac:dyDescent="0.2">
      <c r="A69" s="19" t="s">
        <v>24</v>
      </c>
      <c r="B69" s="20">
        <v>44508</v>
      </c>
      <c r="C69" s="21">
        <v>0.65624999999999989</v>
      </c>
      <c r="D69" s="3">
        <v>0.66666666666666663</v>
      </c>
      <c r="E69" s="3">
        <v>0.72916666666666663</v>
      </c>
      <c r="F69" s="21" t="s">
        <v>25</v>
      </c>
      <c r="G69" s="36" t="s">
        <v>16</v>
      </c>
      <c r="H69" s="4" t="s">
        <v>26</v>
      </c>
      <c r="I69" s="36" t="s">
        <v>423</v>
      </c>
      <c r="J69" s="33" t="s">
        <v>424</v>
      </c>
      <c r="K69" s="63">
        <v>6.25E-2</v>
      </c>
      <c r="L69" s="4"/>
      <c r="M69" s="4" t="s">
        <v>46</v>
      </c>
      <c r="N69" s="26" t="s">
        <v>21</v>
      </c>
    </row>
    <row r="70" spans="1:14" x14ac:dyDescent="0.2">
      <c r="A70" s="19" t="s">
        <v>24</v>
      </c>
      <c r="B70" s="20">
        <v>44508</v>
      </c>
      <c r="C70" s="21">
        <v>0.65624999999999989</v>
      </c>
      <c r="D70" s="3">
        <v>0.66666666666666663</v>
      </c>
      <c r="E70" s="3">
        <v>0.69791666666666663</v>
      </c>
      <c r="F70" s="21" t="s">
        <v>25</v>
      </c>
      <c r="G70" s="36" t="s">
        <v>16</v>
      </c>
      <c r="H70" s="4" t="s">
        <v>26</v>
      </c>
      <c r="I70" s="36" t="s">
        <v>155</v>
      </c>
      <c r="J70" s="33" t="s">
        <v>156</v>
      </c>
      <c r="K70" s="37">
        <v>3.125E-2</v>
      </c>
      <c r="L70" s="4"/>
      <c r="M70" s="4" t="s">
        <v>46</v>
      </c>
      <c r="N70" s="26" t="s">
        <v>21</v>
      </c>
    </row>
    <row r="71" spans="1:14" x14ac:dyDescent="0.2">
      <c r="A71" s="19" t="s">
        <v>24</v>
      </c>
      <c r="B71" s="20">
        <v>44508</v>
      </c>
      <c r="C71" s="21">
        <v>0.65624999999999989</v>
      </c>
      <c r="D71" s="3">
        <v>0.66666666666666663</v>
      </c>
      <c r="E71" s="3">
        <v>0.71875</v>
      </c>
      <c r="F71" s="21" t="s">
        <v>25</v>
      </c>
      <c r="G71" s="36" t="s">
        <v>16</v>
      </c>
      <c r="H71" s="4" t="s">
        <v>26</v>
      </c>
      <c r="I71" s="36" t="s">
        <v>157</v>
      </c>
      <c r="J71" s="24" t="s">
        <v>158</v>
      </c>
      <c r="K71" s="37">
        <v>5.2083333333333336E-2</v>
      </c>
      <c r="L71" s="4"/>
      <c r="M71" s="4" t="s">
        <v>46</v>
      </c>
      <c r="N71" s="26" t="s">
        <v>21</v>
      </c>
    </row>
    <row r="72" spans="1:14" x14ac:dyDescent="0.2">
      <c r="A72" s="2" t="s">
        <v>30</v>
      </c>
      <c r="B72" s="2">
        <v>44470</v>
      </c>
      <c r="C72" s="3">
        <v>0.48958333333333331</v>
      </c>
      <c r="D72" s="3">
        <v>0.5</v>
      </c>
      <c r="E72" s="3">
        <v>0.57291666666666663</v>
      </c>
      <c r="F72" s="3" t="s">
        <v>15</v>
      </c>
      <c r="G72" s="36" t="s">
        <v>16</v>
      </c>
      <c r="H72" s="4" t="s">
        <v>26</v>
      </c>
      <c r="I72" s="36" t="s">
        <v>167</v>
      </c>
      <c r="J72" s="12" t="s">
        <v>168</v>
      </c>
      <c r="K72" s="37">
        <v>7.2916666666666671E-2</v>
      </c>
      <c r="L72" s="4"/>
      <c r="M72" s="4" t="s">
        <v>29</v>
      </c>
      <c r="N72" s="4" t="s">
        <v>21</v>
      </c>
    </row>
    <row r="73" spans="1:14" x14ac:dyDescent="0.2">
      <c r="A73" s="2" t="s">
        <v>30</v>
      </c>
      <c r="B73" s="2">
        <v>44477</v>
      </c>
      <c r="C73" s="3">
        <v>0.48958333333333331</v>
      </c>
      <c r="D73" s="3">
        <v>0.5</v>
      </c>
      <c r="E73" s="3">
        <v>0.57291666666666663</v>
      </c>
      <c r="F73" s="3" t="s">
        <v>15</v>
      </c>
      <c r="G73" s="36" t="s">
        <v>16</v>
      </c>
      <c r="H73" s="4" t="s">
        <v>26</v>
      </c>
      <c r="I73" s="36" t="s">
        <v>169</v>
      </c>
      <c r="J73" s="12" t="s">
        <v>170</v>
      </c>
      <c r="K73" s="37">
        <v>7.2916666666666671E-2</v>
      </c>
      <c r="L73" s="4"/>
      <c r="M73" s="4" t="s">
        <v>29</v>
      </c>
      <c r="N73" s="4" t="s">
        <v>21</v>
      </c>
    </row>
    <row r="74" spans="1:14" x14ac:dyDescent="0.2">
      <c r="A74" s="9" t="s">
        <v>14</v>
      </c>
      <c r="B74" s="2">
        <v>44475</v>
      </c>
      <c r="C74" s="3">
        <v>0.48958333333333331</v>
      </c>
      <c r="D74" s="3">
        <v>0.5</v>
      </c>
      <c r="E74" s="3">
        <v>0.5625</v>
      </c>
      <c r="F74" s="4" t="s">
        <v>15</v>
      </c>
      <c r="G74" s="14" t="s">
        <v>16</v>
      </c>
      <c r="H74" s="4" t="s">
        <v>26</v>
      </c>
      <c r="I74" s="14" t="s">
        <v>171</v>
      </c>
      <c r="J74" s="12" t="s">
        <v>172</v>
      </c>
      <c r="K74" s="8">
        <v>6.25E-2</v>
      </c>
      <c r="L74" s="4"/>
      <c r="M74" s="4" t="s">
        <v>46</v>
      </c>
      <c r="N74" s="4" t="s">
        <v>21</v>
      </c>
    </row>
    <row r="75" spans="1:14" x14ac:dyDescent="0.2">
      <c r="A75" s="9" t="s">
        <v>14</v>
      </c>
      <c r="B75" s="2">
        <v>44475</v>
      </c>
      <c r="C75" s="3">
        <v>0.48958333333333331</v>
      </c>
      <c r="D75" s="3">
        <v>0.5</v>
      </c>
      <c r="E75" s="3">
        <v>0.58333333333333337</v>
      </c>
      <c r="F75" s="4" t="s">
        <v>15</v>
      </c>
      <c r="G75" s="14" t="s">
        <v>16</v>
      </c>
      <c r="H75" s="4" t="s">
        <v>26</v>
      </c>
      <c r="I75" s="36" t="s">
        <v>173</v>
      </c>
      <c r="J75" s="12" t="s">
        <v>174</v>
      </c>
      <c r="K75" s="37">
        <v>8.3333333333333329E-2</v>
      </c>
      <c r="L75" s="4"/>
      <c r="M75" s="4" t="s">
        <v>46</v>
      </c>
      <c r="N75" s="4" t="s">
        <v>21</v>
      </c>
    </row>
    <row r="76" spans="1:14" x14ac:dyDescent="0.2">
      <c r="A76" s="9" t="s">
        <v>14</v>
      </c>
      <c r="B76" s="2">
        <v>44482</v>
      </c>
      <c r="C76" s="3">
        <v>0.48958333333333331</v>
      </c>
      <c r="D76" s="3">
        <v>0.5</v>
      </c>
      <c r="E76" s="3">
        <v>0.52777777777777779</v>
      </c>
      <c r="F76" s="4" t="s">
        <v>15</v>
      </c>
      <c r="G76" s="14" t="s">
        <v>16</v>
      </c>
      <c r="H76" s="4" t="s">
        <v>26</v>
      </c>
      <c r="I76" s="36" t="s">
        <v>175</v>
      </c>
      <c r="J76" s="12" t="s">
        <v>176</v>
      </c>
      <c r="K76" s="37">
        <v>2.7777777777777776E-2</v>
      </c>
      <c r="L76" s="4"/>
      <c r="M76" s="4" t="s">
        <v>46</v>
      </c>
      <c r="N76" s="4" t="s">
        <v>21</v>
      </c>
    </row>
    <row r="77" spans="1:14" x14ac:dyDescent="0.2">
      <c r="A77" s="9" t="s">
        <v>14</v>
      </c>
      <c r="B77" s="2">
        <v>44482</v>
      </c>
      <c r="C77" s="3">
        <v>0.48958333333333331</v>
      </c>
      <c r="D77" s="3">
        <v>0.5</v>
      </c>
      <c r="E77" s="3">
        <v>0.53472222222222221</v>
      </c>
      <c r="F77" s="4" t="s">
        <v>15</v>
      </c>
      <c r="G77" s="14" t="s">
        <v>16</v>
      </c>
      <c r="H77" s="4" t="s">
        <v>26</v>
      </c>
      <c r="I77" s="36" t="s">
        <v>177</v>
      </c>
      <c r="J77" s="12" t="s">
        <v>178</v>
      </c>
      <c r="K77" s="37">
        <v>3.4722222222222224E-2</v>
      </c>
      <c r="L77" s="4"/>
      <c r="M77" s="4" t="s">
        <v>46</v>
      </c>
      <c r="N77" s="4" t="s">
        <v>21</v>
      </c>
    </row>
    <row r="78" spans="1:14" x14ac:dyDescent="0.2">
      <c r="A78" s="34" t="s">
        <v>179</v>
      </c>
      <c r="B78" s="34" t="s">
        <v>179</v>
      </c>
      <c r="C78" s="34" t="s">
        <v>179</v>
      </c>
      <c r="D78" s="34" t="s">
        <v>179</v>
      </c>
      <c r="E78" s="58" t="s">
        <v>179</v>
      </c>
      <c r="F78" s="35" t="s">
        <v>180</v>
      </c>
      <c r="G78" s="36" t="s">
        <v>16</v>
      </c>
      <c r="H78" s="4" t="s">
        <v>26</v>
      </c>
      <c r="I78" s="36" t="s">
        <v>181</v>
      </c>
      <c r="J78" s="12" t="s">
        <v>183</v>
      </c>
      <c r="K78" s="62" t="s">
        <v>179</v>
      </c>
      <c r="L78" s="4"/>
      <c r="M78" s="4" t="s">
        <v>29</v>
      </c>
      <c r="N78" s="4" t="s">
        <v>21</v>
      </c>
    </row>
    <row r="79" spans="1:14" x14ac:dyDescent="0.2">
      <c r="A79" s="34" t="s">
        <v>179</v>
      </c>
      <c r="B79" s="34" t="s">
        <v>179</v>
      </c>
      <c r="C79" s="34" t="s">
        <v>179</v>
      </c>
      <c r="D79" s="34" t="s">
        <v>179</v>
      </c>
      <c r="E79" s="58" t="s">
        <v>179</v>
      </c>
      <c r="F79" s="35" t="s">
        <v>180</v>
      </c>
      <c r="G79" s="36" t="s">
        <v>16</v>
      </c>
      <c r="H79" s="4" t="s">
        <v>26</v>
      </c>
      <c r="I79" s="36" t="s">
        <v>181</v>
      </c>
      <c r="J79" s="12" t="s">
        <v>182</v>
      </c>
      <c r="K79" s="62" t="s">
        <v>179</v>
      </c>
      <c r="L79" s="4"/>
      <c r="M79" s="4" t="s">
        <v>46</v>
      </c>
      <c r="N79" s="4" t="s">
        <v>21</v>
      </c>
    </row>
    <row r="80" spans="1:14" x14ac:dyDescent="0.2">
      <c r="A80" s="9" t="s">
        <v>52</v>
      </c>
      <c r="B80" s="2">
        <v>44490</v>
      </c>
      <c r="C80" s="3">
        <v>0.65624999999999989</v>
      </c>
      <c r="D80" s="3">
        <v>0.66666666666666663</v>
      </c>
      <c r="E80" s="3">
        <v>0.72916666666666663</v>
      </c>
      <c r="F80" s="4" t="s">
        <v>25</v>
      </c>
      <c r="G80" s="5" t="s">
        <v>16</v>
      </c>
      <c r="H80" s="4" t="s">
        <v>17</v>
      </c>
      <c r="I80" s="6" t="s">
        <v>190</v>
      </c>
      <c r="J80" s="7" t="s">
        <v>191</v>
      </c>
      <c r="K80" s="8">
        <v>6.25E-2</v>
      </c>
      <c r="L80" s="4"/>
      <c r="M80" s="4" t="s">
        <v>46</v>
      </c>
      <c r="N80" s="4" t="s">
        <v>21</v>
      </c>
    </row>
    <row r="81" spans="1:14" x14ac:dyDescent="0.2">
      <c r="A81" s="9" t="s">
        <v>52</v>
      </c>
      <c r="B81" s="2">
        <v>44497</v>
      </c>
      <c r="C81" s="3">
        <v>0.65624999999999989</v>
      </c>
      <c r="D81" s="3">
        <v>0.66666666666666663</v>
      </c>
      <c r="E81" s="3">
        <v>0.73958333333333326</v>
      </c>
      <c r="F81" s="3" t="s">
        <v>25</v>
      </c>
      <c r="G81" s="5" t="s">
        <v>16</v>
      </c>
      <c r="H81" s="4" t="s">
        <v>26</v>
      </c>
      <c r="I81" s="11" t="s">
        <v>184</v>
      </c>
      <c r="J81" s="12" t="s">
        <v>185</v>
      </c>
      <c r="K81" s="8">
        <v>7.2916666666666671E-2</v>
      </c>
      <c r="L81" s="4"/>
      <c r="M81" s="4" t="s">
        <v>29</v>
      </c>
      <c r="N81" s="4" t="s">
        <v>21</v>
      </c>
    </row>
    <row r="82" spans="1:14" x14ac:dyDescent="0.2">
      <c r="A82" s="9" t="s">
        <v>33</v>
      </c>
      <c r="B82" s="2">
        <v>44502</v>
      </c>
      <c r="C82" s="3">
        <v>0.65624999999999989</v>
      </c>
      <c r="D82" s="3">
        <v>0.66666666666666663</v>
      </c>
      <c r="E82" s="3">
        <v>0.72916666666666663</v>
      </c>
      <c r="F82" s="4" t="s">
        <v>25</v>
      </c>
      <c r="G82" s="5" t="s">
        <v>16</v>
      </c>
      <c r="H82" s="4" t="s">
        <v>17</v>
      </c>
      <c r="I82" s="6" t="s">
        <v>192</v>
      </c>
      <c r="J82" s="7" t="s">
        <v>193</v>
      </c>
      <c r="K82" s="8">
        <v>6.25E-2</v>
      </c>
      <c r="L82" s="4"/>
      <c r="M82" s="4" t="s">
        <v>20</v>
      </c>
      <c r="N82" s="4" t="s">
        <v>21</v>
      </c>
    </row>
    <row r="83" spans="1:14" x14ac:dyDescent="0.2">
      <c r="A83" s="9" t="s">
        <v>14</v>
      </c>
      <c r="B83" s="2">
        <v>44489</v>
      </c>
      <c r="C83" s="3">
        <v>0.65624999999999989</v>
      </c>
      <c r="D83" s="3">
        <v>0.66666666666666663</v>
      </c>
      <c r="E83" s="3">
        <v>0.72916666666666663</v>
      </c>
      <c r="F83" s="3" t="s">
        <v>25</v>
      </c>
      <c r="G83" s="5" t="s">
        <v>16</v>
      </c>
      <c r="H83" s="4" t="s">
        <v>26</v>
      </c>
      <c r="I83" s="11" t="s">
        <v>186</v>
      </c>
      <c r="J83" s="12" t="s">
        <v>187</v>
      </c>
      <c r="K83" s="8">
        <v>6.25E-2</v>
      </c>
      <c r="L83" s="4"/>
      <c r="M83" s="4" t="s">
        <v>29</v>
      </c>
      <c r="N83" s="4" t="s">
        <v>21</v>
      </c>
    </row>
    <row r="84" spans="1:14" x14ac:dyDescent="0.2">
      <c r="A84" s="2" t="s">
        <v>30</v>
      </c>
      <c r="B84" s="2">
        <v>44505</v>
      </c>
      <c r="C84" s="3">
        <v>0.65624999999999989</v>
      </c>
      <c r="D84" s="3">
        <v>0.66666666666666663</v>
      </c>
      <c r="E84" s="3">
        <v>0.72916666666666663</v>
      </c>
      <c r="F84" s="3" t="s">
        <v>25</v>
      </c>
      <c r="G84" s="5" t="s">
        <v>16</v>
      </c>
      <c r="H84" s="4" t="s">
        <v>26</v>
      </c>
      <c r="I84" s="11" t="s">
        <v>188</v>
      </c>
      <c r="J84" s="12" t="s">
        <v>189</v>
      </c>
      <c r="K84" s="8">
        <v>6.25E-2</v>
      </c>
      <c r="L84" s="4"/>
      <c r="M84" s="4" t="s">
        <v>29</v>
      </c>
      <c r="N84" s="4" t="s">
        <v>21</v>
      </c>
    </row>
    <row r="85" spans="1:14" x14ac:dyDescent="0.2">
      <c r="A85" s="9" t="s">
        <v>14</v>
      </c>
      <c r="B85" s="2">
        <v>44489</v>
      </c>
      <c r="C85" s="3">
        <v>0.48958333333333331</v>
      </c>
      <c r="D85" s="3">
        <v>0.5</v>
      </c>
      <c r="E85" s="3">
        <v>0.55208333333333337</v>
      </c>
      <c r="F85" s="3" t="s">
        <v>15</v>
      </c>
      <c r="G85" s="5" t="s">
        <v>16</v>
      </c>
      <c r="H85" s="4" t="s">
        <v>17</v>
      </c>
      <c r="I85" s="11" t="s">
        <v>194</v>
      </c>
      <c r="J85" s="12" t="s">
        <v>195</v>
      </c>
      <c r="K85" s="8">
        <v>5.2083333333333336E-2</v>
      </c>
      <c r="L85" s="4"/>
      <c r="M85" s="4" t="s">
        <v>46</v>
      </c>
      <c r="N85" s="4" t="s">
        <v>21</v>
      </c>
    </row>
    <row r="86" spans="1:14" x14ac:dyDescent="0.2">
      <c r="A86" s="9" t="s">
        <v>24</v>
      </c>
      <c r="B86" s="2">
        <v>44494</v>
      </c>
      <c r="C86" s="3">
        <v>0.48958333333333331</v>
      </c>
      <c r="D86" s="3">
        <v>0.5</v>
      </c>
      <c r="E86" s="3">
        <v>0.57291666666666663</v>
      </c>
      <c r="F86" s="3" t="s">
        <v>15</v>
      </c>
      <c r="G86" s="5" t="s">
        <v>16</v>
      </c>
      <c r="H86" s="4" t="s">
        <v>17</v>
      </c>
      <c r="I86" s="11" t="s">
        <v>196</v>
      </c>
      <c r="J86" s="12" t="s">
        <v>197</v>
      </c>
      <c r="K86" s="8">
        <v>7.2916666666666671E-2</v>
      </c>
      <c r="L86" s="4"/>
      <c r="M86" s="4" t="s">
        <v>46</v>
      </c>
      <c r="N86" s="4" t="s">
        <v>21</v>
      </c>
    </row>
    <row r="87" spans="1:14" x14ac:dyDescent="0.2">
      <c r="A87" s="9" t="s">
        <v>24</v>
      </c>
      <c r="B87" s="2">
        <v>44501</v>
      </c>
      <c r="C87" s="3">
        <v>0.48958333333333331</v>
      </c>
      <c r="D87" s="3">
        <v>0.5</v>
      </c>
      <c r="E87" s="3">
        <v>0.55208333333333337</v>
      </c>
      <c r="F87" s="3" t="s">
        <v>15</v>
      </c>
      <c r="G87" s="5" t="s">
        <v>16</v>
      </c>
      <c r="H87" s="16" t="s">
        <v>55</v>
      </c>
      <c r="I87" s="11" t="s">
        <v>198</v>
      </c>
      <c r="J87" s="12" t="s">
        <v>199</v>
      </c>
      <c r="K87" s="8">
        <v>5.2083333333333336E-2</v>
      </c>
      <c r="L87" s="4"/>
      <c r="M87" s="4" t="s">
        <v>46</v>
      </c>
      <c r="N87" s="4" t="s">
        <v>21</v>
      </c>
    </row>
    <row r="88" spans="1:14" x14ac:dyDescent="0.2">
      <c r="A88" s="9" t="s">
        <v>52</v>
      </c>
      <c r="B88" s="2">
        <v>44504</v>
      </c>
      <c r="C88" s="3">
        <v>0.48958333333333331</v>
      </c>
      <c r="D88" s="3">
        <v>0.5</v>
      </c>
      <c r="E88" s="3">
        <v>0.57291666666666663</v>
      </c>
      <c r="F88" s="3" t="s">
        <v>15</v>
      </c>
      <c r="G88" s="5" t="s">
        <v>16</v>
      </c>
      <c r="H88" s="16" t="s">
        <v>55</v>
      </c>
      <c r="I88" s="11" t="s">
        <v>200</v>
      </c>
      <c r="J88" s="12" t="s">
        <v>201</v>
      </c>
      <c r="K88" s="8">
        <v>7.2916666666666671E-2</v>
      </c>
      <c r="L88" s="4"/>
      <c r="M88" s="4" t="s">
        <v>46</v>
      </c>
      <c r="N88" s="4" t="s">
        <v>21</v>
      </c>
    </row>
    <row r="89" spans="1:14" x14ac:dyDescent="0.2">
      <c r="A89" s="2" t="s">
        <v>30</v>
      </c>
      <c r="B89" s="2">
        <v>44484</v>
      </c>
      <c r="C89" s="3">
        <v>0.48958333333333331</v>
      </c>
      <c r="D89" s="3">
        <v>0.5</v>
      </c>
      <c r="E89" s="3">
        <v>0.58333333333333337</v>
      </c>
      <c r="F89" s="3" t="s">
        <v>15</v>
      </c>
      <c r="G89" s="5" t="s">
        <v>16</v>
      </c>
      <c r="H89" s="4" t="s">
        <v>26</v>
      </c>
      <c r="I89" s="11" t="s">
        <v>202</v>
      </c>
      <c r="J89" s="12" t="s">
        <v>203</v>
      </c>
      <c r="K89" s="8">
        <v>8.3333333333333329E-2</v>
      </c>
      <c r="L89" s="4"/>
      <c r="M89" s="4" t="s">
        <v>29</v>
      </c>
      <c r="N89" s="4" t="s">
        <v>21</v>
      </c>
    </row>
    <row r="90" spans="1:14" x14ac:dyDescent="0.2">
      <c r="A90" s="2" t="s">
        <v>14</v>
      </c>
      <c r="B90" s="2">
        <v>44503</v>
      </c>
      <c r="C90" s="3">
        <v>0.48958333333333331</v>
      </c>
      <c r="D90" s="3">
        <v>0.5</v>
      </c>
      <c r="E90" s="3">
        <v>0.58333333333333337</v>
      </c>
      <c r="F90" s="3" t="s">
        <v>15</v>
      </c>
      <c r="G90" s="5" t="s">
        <v>16</v>
      </c>
      <c r="H90" s="4" t="s">
        <v>26</v>
      </c>
      <c r="I90" s="11" t="s">
        <v>204</v>
      </c>
      <c r="J90" s="12" t="s">
        <v>205</v>
      </c>
      <c r="K90" s="8">
        <v>8.3333333333333329E-2</v>
      </c>
      <c r="L90" s="4"/>
      <c r="M90" s="4" t="s">
        <v>29</v>
      </c>
      <c r="N90" s="4" t="s">
        <v>21</v>
      </c>
    </row>
    <row r="91" spans="1:14" x14ac:dyDescent="0.2">
      <c r="A91" s="2" t="s">
        <v>30</v>
      </c>
      <c r="B91" s="2">
        <v>44491</v>
      </c>
      <c r="C91" s="3">
        <v>0.48958333333333331</v>
      </c>
      <c r="D91" s="3">
        <v>0.5</v>
      </c>
      <c r="E91" s="3">
        <v>0.54166666666666663</v>
      </c>
      <c r="F91" s="3" t="s">
        <v>15</v>
      </c>
      <c r="G91" s="5" t="s">
        <v>16</v>
      </c>
      <c r="H91" s="4" t="s">
        <v>26</v>
      </c>
      <c r="I91" s="11" t="s">
        <v>206</v>
      </c>
      <c r="J91" s="12" t="s">
        <v>207</v>
      </c>
      <c r="K91" s="8">
        <v>4.1666666666666664E-2</v>
      </c>
      <c r="L91" s="4"/>
      <c r="M91" s="4" t="s">
        <v>29</v>
      </c>
      <c r="N91" s="4" t="s">
        <v>21</v>
      </c>
    </row>
    <row r="92" spans="1:14" x14ac:dyDescent="0.2">
      <c r="A92" s="34" t="s">
        <v>179</v>
      </c>
      <c r="B92" s="34" t="s">
        <v>179</v>
      </c>
      <c r="C92" s="3">
        <v>0.67708333333333326</v>
      </c>
      <c r="D92" s="3">
        <v>0.6875</v>
      </c>
      <c r="E92" s="3">
        <v>0.79166666666666663</v>
      </c>
      <c r="F92" s="35" t="s">
        <v>180</v>
      </c>
      <c r="G92" s="5" t="s">
        <v>16</v>
      </c>
      <c r="H92" s="4" t="s">
        <v>26</v>
      </c>
      <c r="I92" s="11" t="s">
        <v>208</v>
      </c>
      <c r="J92" s="12" t="s">
        <v>209</v>
      </c>
      <c r="K92" s="8">
        <v>0.10416666666666667</v>
      </c>
      <c r="L92" s="4"/>
      <c r="M92" s="4" t="s">
        <v>29</v>
      </c>
      <c r="N92" s="17" t="s">
        <v>210</v>
      </c>
    </row>
    <row r="93" spans="1:14" x14ac:dyDescent="0.2">
      <c r="A93" s="34" t="s">
        <v>179</v>
      </c>
      <c r="B93" s="34" t="s">
        <v>179</v>
      </c>
      <c r="C93" s="3">
        <v>0.67708333333333326</v>
      </c>
      <c r="D93" s="3">
        <v>0.6875</v>
      </c>
      <c r="E93" s="3">
        <v>0.79166666666666663</v>
      </c>
      <c r="F93" s="35" t="s">
        <v>180</v>
      </c>
      <c r="G93" s="14" t="s">
        <v>16</v>
      </c>
      <c r="H93" s="4" t="s">
        <v>26</v>
      </c>
      <c r="I93" s="14" t="s">
        <v>211</v>
      </c>
      <c r="J93" s="12" t="s">
        <v>212</v>
      </c>
      <c r="K93" s="8">
        <v>0.10416666666666667</v>
      </c>
      <c r="L93" s="4"/>
      <c r="M93" s="4" t="s">
        <v>29</v>
      </c>
      <c r="N93" s="17" t="s">
        <v>210</v>
      </c>
    </row>
    <row r="94" spans="1:14" x14ac:dyDescent="0.2">
      <c r="A94" s="9" t="s">
        <v>14</v>
      </c>
      <c r="B94" s="2">
        <v>44496</v>
      </c>
      <c r="C94" s="3">
        <v>0.48958333333333331</v>
      </c>
      <c r="D94" s="3">
        <v>0.5</v>
      </c>
      <c r="E94" s="3">
        <v>0.58333333333333337</v>
      </c>
      <c r="F94" s="3" t="s">
        <v>15</v>
      </c>
      <c r="G94" s="14" t="s">
        <v>16</v>
      </c>
      <c r="H94" s="4" t="s">
        <v>26</v>
      </c>
      <c r="I94" s="14" t="s">
        <v>213</v>
      </c>
      <c r="J94" s="12" t="s">
        <v>214</v>
      </c>
      <c r="K94" s="8">
        <v>8.3333333333333329E-2</v>
      </c>
      <c r="L94" s="4"/>
      <c r="M94" s="4" t="s">
        <v>29</v>
      </c>
      <c r="N94" s="4" t="s">
        <v>21</v>
      </c>
    </row>
    <row r="95" spans="1:14" x14ac:dyDescent="0.2">
      <c r="A95" s="9" t="s">
        <v>24</v>
      </c>
      <c r="B95" s="2">
        <v>44487</v>
      </c>
      <c r="C95" s="3">
        <v>0.48958333333333331</v>
      </c>
      <c r="D95" s="3">
        <v>0.5</v>
      </c>
      <c r="E95" s="3">
        <v>0.54166666666666663</v>
      </c>
      <c r="F95" s="3" t="s">
        <v>15</v>
      </c>
      <c r="G95" s="14" t="s">
        <v>16</v>
      </c>
      <c r="H95" s="4" t="s">
        <v>26</v>
      </c>
      <c r="I95" s="14" t="s">
        <v>215</v>
      </c>
      <c r="J95" s="12" t="s">
        <v>216</v>
      </c>
      <c r="K95" s="8">
        <v>4.1666666666666664E-2</v>
      </c>
      <c r="L95" s="4"/>
      <c r="M95" s="4" t="s">
        <v>20</v>
      </c>
      <c r="N95" s="4" t="s">
        <v>21</v>
      </c>
    </row>
    <row r="96" spans="1:14" x14ac:dyDescent="0.2">
      <c r="A96" s="9" t="s">
        <v>52</v>
      </c>
      <c r="B96" s="2">
        <v>44490</v>
      </c>
      <c r="C96" s="3">
        <v>0.48958333333333331</v>
      </c>
      <c r="D96" s="3">
        <v>0.5</v>
      </c>
      <c r="E96" s="3">
        <v>0.58333333333333337</v>
      </c>
      <c r="F96" s="3" t="s">
        <v>15</v>
      </c>
      <c r="G96" s="14" t="s">
        <v>16</v>
      </c>
      <c r="H96" s="4" t="s">
        <v>26</v>
      </c>
      <c r="I96" s="14" t="s">
        <v>217</v>
      </c>
      <c r="J96" s="12" t="s">
        <v>218</v>
      </c>
      <c r="K96" s="8">
        <v>8.3333333333333329E-2</v>
      </c>
      <c r="L96" s="4"/>
      <c r="M96" s="4" t="s">
        <v>20</v>
      </c>
      <c r="N96" s="4" t="s">
        <v>21</v>
      </c>
    </row>
    <row r="97" spans="1:14" x14ac:dyDescent="0.2">
      <c r="A97" s="9" t="s">
        <v>24</v>
      </c>
      <c r="B97" s="2">
        <v>44487</v>
      </c>
      <c r="C97" s="3">
        <v>0.48958333333333331</v>
      </c>
      <c r="D97" s="3">
        <v>0.5</v>
      </c>
      <c r="E97" s="3">
        <v>0.5625</v>
      </c>
      <c r="F97" s="3" t="s">
        <v>15</v>
      </c>
      <c r="G97" s="14" t="s">
        <v>16</v>
      </c>
      <c r="H97" s="4" t="s">
        <v>26</v>
      </c>
      <c r="I97" s="14" t="s">
        <v>219</v>
      </c>
      <c r="J97" s="12" t="s">
        <v>220</v>
      </c>
      <c r="K97" s="8">
        <v>6.25E-2</v>
      </c>
      <c r="L97" s="4"/>
      <c r="M97" s="4" t="s">
        <v>20</v>
      </c>
      <c r="N97" s="4" t="s">
        <v>21</v>
      </c>
    </row>
    <row r="98" spans="1:14" x14ac:dyDescent="0.2">
      <c r="A98" s="9" t="s">
        <v>52</v>
      </c>
      <c r="B98" s="2">
        <v>44490</v>
      </c>
      <c r="C98" s="3">
        <v>0.48958333333333331</v>
      </c>
      <c r="D98" s="3">
        <v>0.5</v>
      </c>
      <c r="E98" s="3">
        <v>0.60416666666666663</v>
      </c>
      <c r="F98" s="3" t="s">
        <v>15</v>
      </c>
      <c r="G98" s="14" t="s">
        <v>16</v>
      </c>
      <c r="H98" s="4" t="s">
        <v>26</v>
      </c>
      <c r="I98" s="14" t="s">
        <v>221</v>
      </c>
      <c r="J98" s="12" t="s">
        <v>222</v>
      </c>
      <c r="K98" s="8">
        <v>0.10416666666666667</v>
      </c>
      <c r="L98" s="4"/>
      <c r="M98" s="4" t="s">
        <v>20</v>
      </c>
      <c r="N98" s="4" t="s">
        <v>21</v>
      </c>
    </row>
    <row r="99" spans="1:14" x14ac:dyDescent="0.2">
      <c r="A99" s="9" t="s">
        <v>30</v>
      </c>
      <c r="B99" s="2">
        <v>44498</v>
      </c>
      <c r="C99" s="3">
        <v>0.65624999999999989</v>
      </c>
      <c r="D99" s="3">
        <v>0.66666666666666663</v>
      </c>
      <c r="E99" s="3">
        <v>0.71875</v>
      </c>
      <c r="F99" s="3" t="s">
        <v>25</v>
      </c>
      <c r="G99" s="14" t="s">
        <v>16</v>
      </c>
      <c r="H99" s="4" t="s">
        <v>17</v>
      </c>
      <c r="I99" s="28" t="s">
        <v>225</v>
      </c>
      <c r="J99" s="12" t="s">
        <v>226</v>
      </c>
      <c r="K99" s="8">
        <v>5.2083333333333336E-2</v>
      </c>
      <c r="L99" s="4"/>
      <c r="M99" s="4" t="s">
        <v>29</v>
      </c>
      <c r="N99" s="4" t="s">
        <v>21</v>
      </c>
    </row>
    <row r="100" spans="1:14" x14ac:dyDescent="0.2">
      <c r="A100" s="9" t="s">
        <v>30</v>
      </c>
      <c r="B100" s="2">
        <v>44498</v>
      </c>
      <c r="C100" s="3">
        <v>0.65624999999999989</v>
      </c>
      <c r="D100" s="3">
        <v>0.66666666666666663</v>
      </c>
      <c r="E100" s="3">
        <v>0.71875</v>
      </c>
      <c r="F100" s="3" t="s">
        <v>25</v>
      </c>
      <c r="G100" s="14" t="s">
        <v>16</v>
      </c>
      <c r="H100" s="4" t="s">
        <v>17</v>
      </c>
      <c r="I100" s="14" t="s">
        <v>229</v>
      </c>
      <c r="J100" s="12" t="s">
        <v>230</v>
      </c>
      <c r="K100" s="8">
        <v>5.2083333333333336E-2</v>
      </c>
      <c r="L100" s="4"/>
      <c r="M100" s="4" t="s">
        <v>29</v>
      </c>
      <c r="N100" s="4" t="s">
        <v>21</v>
      </c>
    </row>
    <row r="101" spans="1:14" x14ac:dyDescent="0.2">
      <c r="A101" s="2" t="s">
        <v>14</v>
      </c>
      <c r="B101" s="2">
        <v>44496</v>
      </c>
      <c r="C101" s="3">
        <v>0.65624999999999989</v>
      </c>
      <c r="D101" s="3">
        <v>0.66666666666666663</v>
      </c>
      <c r="E101" s="3">
        <v>0.71875</v>
      </c>
      <c r="F101" s="3" t="s">
        <v>25</v>
      </c>
      <c r="G101" s="14" t="s">
        <v>16</v>
      </c>
      <c r="H101" s="4" t="s">
        <v>17</v>
      </c>
      <c r="I101" s="28" t="s">
        <v>231</v>
      </c>
      <c r="J101" s="12" t="s">
        <v>232</v>
      </c>
      <c r="K101" s="8">
        <v>5.2083333333333336E-2</v>
      </c>
      <c r="L101" s="4"/>
      <c r="M101" s="4" t="s">
        <v>29</v>
      </c>
      <c r="N101" s="4" t="s">
        <v>21</v>
      </c>
    </row>
    <row r="102" spans="1:14" x14ac:dyDescent="0.2">
      <c r="A102" s="9" t="s">
        <v>30</v>
      </c>
      <c r="B102" s="2">
        <v>44498</v>
      </c>
      <c r="C102" s="3">
        <v>0.65624999999999989</v>
      </c>
      <c r="D102" s="3">
        <v>0.66666666666666663</v>
      </c>
      <c r="E102" s="3">
        <v>0.71875</v>
      </c>
      <c r="F102" s="3" t="s">
        <v>25</v>
      </c>
      <c r="G102" s="14" t="s">
        <v>16</v>
      </c>
      <c r="H102" s="16" t="s">
        <v>55</v>
      </c>
      <c r="I102" s="28" t="s">
        <v>233</v>
      </c>
      <c r="J102" s="12" t="s">
        <v>234</v>
      </c>
      <c r="K102" s="8">
        <v>5.2083333333333336E-2</v>
      </c>
      <c r="L102" s="4"/>
      <c r="M102" s="4" t="s">
        <v>29</v>
      </c>
      <c r="N102" s="4" t="s">
        <v>21</v>
      </c>
    </row>
    <row r="103" spans="1:14" x14ac:dyDescent="0.2">
      <c r="A103" s="9" t="s">
        <v>24</v>
      </c>
      <c r="B103" s="2">
        <v>44487</v>
      </c>
      <c r="C103" s="3">
        <v>0.65624999999999989</v>
      </c>
      <c r="D103" s="3">
        <v>0.66666666666666663</v>
      </c>
      <c r="E103" s="3">
        <v>0.74305555555555558</v>
      </c>
      <c r="F103" s="3" t="s">
        <v>25</v>
      </c>
      <c r="G103" s="14" t="s">
        <v>16</v>
      </c>
      <c r="H103" s="4" t="s">
        <v>17</v>
      </c>
      <c r="I103" s="14" t="s">
        <v>223</v>
      </c>
      <c r="J103" s="12" t="s">
        <v>224</v>
      </c>
      <c r="K103" s="8">
        <v>7.6388888888888895E-2</v>
      </c>
      <c r="L103" s="4"/>
      <c r="M103" s="4" t="s">
        <v>29</v>
      </c>
      <c r="N103" s="4" t="s">
        <v>21</v>
      </c>
    </row>
    <row r="104" spans="1:14" x14ac:dyDescent="0.2">
      <c r="A104" s="9" t="s">
        <v>33</v>
      </c>
      <c r="B104" s="2">
        <v>44502</v>
      </c>
      <c r="C104" s="3">
        <v>0.65624999999999989</v>
      </c>
      <c r="D104" s="3">
        <v>0.66666666666666663</v>
      </c>
      <c r="E104" s="3">
        <v>0.74305555555555558</v>
      </c>
      <c r="F104" s="3" t="s">
        <v>25</v>
      </c>
      <c r="G104" s="14" t="s">
        <v>16</v>
      </c>
      <c r="H104" s="16" t="s">
        <v>55</v>
      </c>
      <c r="I104" s="14" t="s">
        <v>227</v>
      </c>
      <c r="J104" s="12" t="s">
        <v>228</v>
      </c>
      <c r="K104" s="8">
        <v>7.6388888888888895E-2</v>
      </c>
      <c r="L104" s="4"/>
      <c r="M104" s="4" t="s">
        <v>29</v>
      </c>
      <c r="N104" s="4" t="s">
        <v>21</v>
      </c>
    </row>
    <row r="105" spans="1:14" x14ac:dyDescent="0.2">
      <c r="A105" s="9" t="s">
        <v>30</v>
      </c>
      <c r="B105" s="2">
        <v>44512</v>
      </c>
      <c r="C105" s="3">
        <v>0.48958333333333331</v>
      </c>
      <c r="D105" s="3">
        <v>0.5</v>
      </c>
      <c r="E105" s="3">
        <v>0.58333333333333337</v>
      </c>
      <c r="F105" s="3" t="s">
        <v>15</v>
      </c>
      <c r="G105" s="14" t="s">
        <v>16</v>
      </c>
      <c r="H105" s="4" t="s">
        <v>17</v>
      </c>
      <c r="I105" s="14" t="s">
        <v>235</v>
      </c>
      <c r="J105" s="12" t="s">
        <v>236</v>
      </c>
      <c r="K105" s="8">
        <v>8.3333333333333329E-2</v>
      </c>
      <c r="L105" s="4"/>
      <c r="M105" s="4" t="s">
        <v>46</v>
      </c>
      <c r="N105" s="4" t="s">
        <v>21</v>
      </c>
    </row>
    <row r="106" spans="1:14" x14ac:dyDescent="0.2">
      <c r="A106" s="9" t="s">
        <v>30</v>
      </c>
      <c r="B106" s="2">
        <v>44512</v>
      </c>
      <c r="C106" s="3">
        <v>0.65624999999999989</v>
      </c>
      <c r="D106" s="3">
        <v>0.66666666666666663</v>
      </c>
      <c r="E106" s="3">
        <v>0.75</v>
      </c>
      <c r="F106" s="3" t="s">
        <v>25</v>
      </c>
      <c r="G106" s="14" t="s">
        <v>16</v>
      </c>
      <c r="H106" s="4" t="s">
        <v>17</v>
      </c>
      <c r="I106" s="14" t="s">
        <v>237</v>
      </c>
      <c r="J106" s="12" t="s">
        <v>238</v>
      </c>
      <c r="K106" s="8">
        <v>8.3333333333333329E-2</v>
      </c>
      <c r="L106" s="4"/>
      <c r="M106" s="4" t="s">
        <v>46</v>
      </c>
      <c r="N106" s="4" t="s">
        <v>21</v>
      </c>
    </row>
    <row r="107" spans="1:14" x14ac:dyDescent="0.2">
      <c r="A107" s="9" t="s">
        <v>14</v>
      </c>
      <c r="B107" s="2">
        <v>44510</v>
      </c>
      <c r="C107" s="3">
        <v>0.65624999999999989</v>
      </c>
      <c r="D107" s="3">
        <v>0.66666666666666663</v>
      </c>
      <c r="E107" s="3">
        <v>0.77083333333333326</v>
      </c>
      <c r="F107" s="3" t="s">
        <v>25</v>
      </c>
      <c r="G107" s="14" t="s">
        <v>16</v>
      </c>
      <c r="H107" s="4" t="s">
        <v>17</v>
      </c>
      <c r="I107" s="14" t="s">
        <v>239</v>
      </c>
      <c r="J107" s="12" t="s">
        <v>240</v>
      </c>
      <c r="K107" s="8">
        <v>0.10416666666666667</v>
      </c>
      <c r="L107" s="4"/>
      <c r="M107" s="4" t="s">
        <v>46</v>
      </c>
      <c r="N107" s="26" t="s">
        <v>21</v>
      </c>
    </row>
    <row r="108" spans="1:14" x14ac:dyDescent="0.2">
      <c r="A108" s="9" t="s">
        <v>52</v>
      </c>
      <c r="B108" s="2">
        <v>44518</v>
      </c>
      <c r="C108" s="3">
        <v>0.65624999999999989</v>
      </c>
      <c r="D108" s="3">
        <v>0.66666666666666663</v>
      </c>
      <c r="E108" s="3">
        <v>0.71875</v>
      </c>
      <c r="F108" s="59" t="s">
        <v>25</v>
      </c>
      <c r="G108" s="60" t="s">
        <v>16</v>
      </c>
      <c r="H108" s="52" t="s">
        <v>17</v>
      </c>
      <c r="I108" s="60" t="s">
        <v>251</v>
      </c>
      <c r="J108" s="61" t="s">
        <v>252</v>
      </c>
      <c r="K108" s="53">
        <v>5.2083333333333336E-2</v>
      </c>
      <c r="L108" s="52"/>
      <c r="M108" s="52" t="s">
        <v>46</v>
      </c>
      <c r="N108" s="4" t="s">
        <v>21</v>
      </c>
    </row>
    <row r="109" spans="1:14" x14ac:dyDescent="0.2">
      <c r="A109" s="9" t="s">
        <v>33</v>
      </c>
      <c r="B109" s="2">
        <v>44509</v>
      </c>
      <c r="C109" s="3">
        <v>0.48958333333333331</v>
      </c>
      <c r="D109" s="3">
        <v>0.5</v>
      </c>
      <c r="E109" s="3">
        <v>0.53125</v>
      </c>
      <c r="F109" s="59" t="s">
        <v>15</v>
      </c>
      <c r="G109" s="14" t="s">
        <v>16</v>
      </c>
      <c r="H109" s="4" t="s">
        <v>26</v>
      </c>
      <c r="I109" s="14" t="s">
        <v>241</v>
      </c>
      <c r="J109" s="12" t="s">
        <v>242</v>
      </c>
      <c r="K109" s="8">
        <v>3.125E-2</v>
      </c>
      <c r="L109" s="4"/>
      <c r="M109" s="4" t="s">
        <v>29</v>
      </c>
      <c r="N109" s="4" t="s">
        <v>21</v>
      </c>
    </row>
    <row r="110" spans="1:14" x14ac:dyDescent="0.2">
      <c r="A110" s="9" t="s">
        <v>33</v>
      </c>
      <c r="B110" s="2">
        <v>44509</v>
      </c>
      <c r="C110" s="3">
        <v>0.48958333333333331</v>
      </c>
      <c r="D110" s="3">
        <v>0.5</v>
      </c>
      <c r="E110" s="3">
        <v>0.53125</v>
      </c>
      <c r="F110" s="3" t="s">
        <v>15</v>
      </c>
      <c r="G110" s="14" t="s">
        <v>16</v>
      </c>
      <c r="H110" s="4" t="s">
        <v>26</v>
      </c>
      <c r="I110" s="14" t="s">
        <v>243</v>
      </c>
      <c r="J110" s="12" t="s">
        <v>244</v>
      </c>
      <c r="K110" s="8">
        <v>3.125E-2</v>
      </c>
      <c r="L110" s="4"/>
      <c r="M110" s="4" t="s">
        <v>29</v>
      </c>
      <c r="N110" s="4" t="s">
        <v>21</v>
      </c>
    </row>
    <row r="111" spans="1:14" x14ac:dyDescent="0.2">
      <c r="A111" s="9" t="s">
        <v>14</v>
      </c>
      <c r="B111" s="2">
        <v>44489</v>
      </c>
      <c r="C111" s="3">
        <v>0.65624999999999989</v>
      </c>
      <c r="D111" s="3">
        <v>0.66666666666666663</v>
      </c>
      <c r="E111" s="3">
        <v>0.71875</v>
      </c>
      <c r="F111" s="3" t="s">
        <v>25</v>
      </c>
      <c r="G111" s="14" t="s">
        <v>16</v>
      </c>
      <c r="H111" s="4" t="s">
        <v>17</v>
      </c>
      <c r="I111" s="14" t="s">
        <v>253</v>
      </c>
      <c r="J111" s="12" t="s">
        <v>254</v>
      </c>
      <c r="K111" s="8">
        <v>5.2083333333333336E-2</v>
      </c>
      <c r="L111" s="4"/>
      <c r="M111" s="4" t="s">
        <v>46</v>
      </c>
      <c r="N111" s="4" t="s">
        <v>21</v>
      </c>
    </row>
    <row r="112" spans="1:14" x14ac:dyDescent="0.2">
      <c r="A112" s="9" t="s">
        <v>14</v>
      </c>
      <c r="B112" s="2">
        <v>44489</v>
      </c>
      <c r="C112" s="3">
        <v>0.48958333333333331</v>
      </c>
      <c r="D112" s="3">
        <v>0.5</v>
      </c>
      <c r="E112" s="3">
        <v>0.55208333333333337</v>
      </c>
      <c r="F112" s="3" t="s">
        <v>15</v>
      </c>
      <c r="G112" s="14" t="s">
        <v>16</v>
      </c>
      <c r="H112" s="4" t="s">
        <v>26</v>
      </c>
      <c r="I112" s="14" t="s">
        <v>245</v>
      </c>
      <c r="J112" s="12" t="s">
        <v>246</v>
      </c>
      <c r="K112" s="8">
        <v>5.2083333333333336E-2</v>
      </c>
      <c r="L112" s="4"/>
      <c r="M112" s="4" t="s">
        <v>29</v>
      </c>
      <c r="N112" s="4" t="s">
        <v>21</v>
      </c>
    </row>
    <row r="113" spans="1:14" x14ac:dyDescent="0.2">
      <c r="A113" s="9" t="s">
        <v>52</v>
      </c>
      <c r="B113" s="2">
        <v>44476</v>
      </c>
      <c r="C113" s="3">
        <v>0.65624999999999989</v>
      </c>
      <c r="D113" s="3">
        <v>0.66666666666666663</v>
      </c>
      <c r="E113" s="3">
        <v>0.75</v>
      </c>
      <c r="F113" s="3" t="s">
        <v>25</v>
      </c>
      <c r="G113" s="14" t="s">
        <v>16</v>
      </c>
      <c r="H113" s="4" t="s">
        <v>17</v>
      </c>
      <c r="I113" s="14" t="s">
        <v>255</v>
      </c>
      <c r="J113" s="12" t="s">
        <v>256</v>
      </c>
      <c r="K113" s="8">
        <v>8.3333333333333329E-2</v>
      </c>
      <c r="L113" s="4"/>
      <c r="M113" s="4" t="s">
        <v>46</v>
      </c>
      <c r="N113" s="17" t="s">
        <v>257</v>
      </c>
    </row>
    <row r="114" spans="1:14" x14ac:dyDescent="0.2">
      <c r="A114" s="9" t="s">
        <v>52</v>
      </c>
      <c r="B114" s="2">
        <v>44497</v>
      </c>
      <c r="C114" s="3">
        <v>0.65624999999999989</v>
      </c>
      <c r="D114" s="3">
        <v>0.66666666666666663</v>
      </c>
      <c r="E114" s="3">
        <v>0.75</v>
      </c>
      <c r="F114" s="3" t="s">
        <v>25</v>
      </c>
      <c r="G114" s="14" t="s">
        <v>16</v>
      </c>
      <c r="H114" s="4" t="s">
        <v>17</v>
      </c>
      <c r="I114" s="14" t="s">
        <v>258</v>
      </c>
      <c r="J114" s="12" t="s">
        <v>259</v>
      </c>
      <c r="K114" s="8">
        <v>8.3333333333333329E-2</v>
      </c>
      <c r="L114" s="4"/>
      <c r="M114" s="4" t="s">
        <v>46</v>
      </c>
      <c r="N114" s="17" t="s">
        <v>257</v>
      </c>
    </row>
    <row r="115" spans="1:14" x14ac:dyDescent="0.2">
      <c r="A115" s="9" t="s">
        <v>14</v>
      </c>
      <c r="B115" s="2">
        <v>44489</v>
      </c>
      <c r="C115" s="3">
        <v>0.48958333333333331</v>
      </c>
      <c r="D115" s="3">
        <v>0.5</v>
      </c>
      <c r="E115" s="3">
        <v>0.55208333333333337</v>
      </c>
      <c r="F115" s="3" t="s">
        <v>15</v>
      </c>
      <c r="G115" s="14" t="s">
        <v>16</v>
      </c>
      <c r="H115" s="4" t="s">
        <v>26</v>
      </c>
      <c r="I115" s="14" t="s">
        <v>247</v>
      </c>
      <c r="J115" s="12" t="s">
        <v>248</v>
      </c>
      <c r="K115" s="8">
        <v>5.2083333333333336E-2</v>
      </c>
      <c r="L115" s="4"/>
      <c r="M115" s="4" t="s">
        <v>29</v>
      </c>
      <c r="N115" s="4" t="s">
        <v>21</v>
      </c>
    </row>
    <row r="116" spans="1:14" x14ac:dyDescent="0.2">
      <c r="A116" s="9" t="s">
        <v>52</v>
      </c>
      <c r="B116" s="2">
        <v>44497</v>
      </c>
      <c r="C116" s="3">
        <v>0.48958333333333331</v>
      </c>
      <c r="D116" s="3">
        <v>0.5</v>
      </c>
      <c r="E116" s="3">
        <v>0.54166666666666663</v>
      </c>
      <c r="F116" s="3" t="s">
        <v>15</v>
      </c>
      <c r="G116" s="14" t="s">
        <v>16</v>
      </c>
      <c r="H116" s="4" t="s">
        <v>26</v>
      </c>
      <c r="I116" s="14" t="s">
        <v>249</v>
      </c>
      <c r="J116" s="12" t="s">
        <v>250</v>
      </c>
      <c r="K116" s="8">
        <v>4.1666666666666664E-2</v>
      </c>
      <c r="L116" s="4"/>
      <c r="M116" s="4" t="s">
        <v>29</v>
      </c>
      <c r="N116" s="4" t="s">
        <v>21</v>
      </c>
    </row>
    <row r="117" spans="1:14" x14ac:dyDescent="0.2">
      <c r="A117" s="9" t="s">
        <v>33</v>
      </c>
      <c r="B117" s="2">
        <v>44474</v>
      </c>
      <c r="C117" s="3">
        <v>0.65624999999999989</v>
      </c>
      <c r="D117" s="3">
        <v>0.66666666666666663</v>
      </c>
      <c r="E117" s="3">
        <v>0.75</v>
      </c>
      <c r="F117" s="3" t="s">
        <v>25</v>
      </c>
      <c r="G117" s="36" t="s">
        <v>16</v>
      </c>
      <c r="H117" s="4" t="s">
        <v>26</v>
      </c>
      <c r="I117" s="36" t="s">
        <v>260</v>
      </c>
      <c r="J117" s="12" t="s">
        <v>261</v>
      </c>
      <c r="K117" s="37">
        <v>8.3333333333333329E-2</v>
      </c>
      <c r="L117" s="4"/>
      <c r="M117" s="4" t="s">
        <v>29</v>
      </c>
      <c r="N117" s="4" t="s">
        <v>21</v>
      </c>
    </row>
    <row r="118" spans="1:14" x14ac:dyDescent="0.2">
      <c r="A118" s="9" t="s">
        <v>30</v>
      </c>
      <c r="B118" s="2">
        <v>44470</v>
      </c>
      <c r="C118" s="3">
        <v>0.65624999999999989</v>
      </c>
      <c r="D118" s="3">
        <v>0.66666666666666663</v>
      </c>
      <c r="E118" s="3">
        <v>0.77083333333333326</v>
      </c>
      <c r="F118" s="3" t="s">
        <v>25</v>
      </c>
      <c r="G118" s="36" t="s">
        <v>16</v>
      </c>
      <c r="H118" s="4" t="s">
        <v>17</v>
      </c>
      <c r="I118" s="36" t="s">
        <v>264</v>
      </c>
      <c r="J118" s="12" t="s">
        <v>265</v>
      </c>
      <c r="K118" s="37">
        <v>0.10416666666666667</v>
      </c>
      <c r="L118" s="4"/>
      <c r="M118" s="4" t="s">
        <v>46</v>
      </c>
      <c r="N118" s="4" t="s">
        <v>21</v>
      </c>
    </row>
    <row r="119" spans="1:14" x14ac:dyDescent="0.2">
      <c r="A119" s="9" t="s">
        <v>33</v>
      </c>
      <c r="B119" s="2">
        <v>44481</v>
      </c>
      <c r="C119" s="3">
        <v>0.65624999999999989</v>
      </c>
      <c r="D119" s="3">
        <v>0.66666666666666663</v>
      </c>
      <c r="E119" s="3">
        <v>0.77083333333333326</v>
      </c>
      <c r="F119" s="3" t="s">
        <v>25</v>
      </c>
      <c r="G119" s="36" t="s">
        <v>16</v>
      </c>
      <c r="H119" s="4" t="s">
        <v>26</v>
      </c>
      <c r="I119" s="36" t="s">
        <v>262</v>
      </c>
      <c r="J119" s="12" t="s">
        <v>263</v>
      </c>
      <c r="K119" s="37">
        <v>0.10416666666666667</v>
      </c>
      <c r="L119" s="4"/>
      <c r="M119" s="4" t="s">
        <v>29</v>
      </c>
      <c r="N119" s="4" t="s">
        <v>21</v>
      </c>
    </row>
  </sheetData>
  <sortState xmlns:xlrd2="http://schemas.microsoft.com/office/spreadsheetml/2017/richdata2" ref="A2:N119">
    <sortCondition ref="J2:J119"/>
    <sortCondition ref="F2:F119"/>
    <sortCondition ref="D2:D119"/>
  </sortState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 by Date</vt:lpstr>
      <vt:lpstr>Sort by Subject</vt:lpstr>
      <vt:lpstr>Edexcel</vt:lpstr>
      <vt:lpstr>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Santipet (Senior Examinations Officer)</dc:creator>
  <cp:lastModifiedBy>Admin</cp:lastModifiedBy>
  <cp:lastPrinted>2021-06-24T02:45:42Z</cp:lastPrinted>
  <dcterms:created xsi:type="dcterms:W3CDTF">2021-06-22T01:18:13Z</dcterms:created>
  <dcterms:modified xsi:type="dcterms:W3CDTF">2021-07-12T04:31:34Z</dcterms:modified>
</cp:coreProperties>
</file>